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05" windowWidth="20115" windowHeight="7740"/>
  </bookViews>
  <sheets>
    <sheet name="ME_mth_inv_misc_current_sfp_gro" sheetId="6" r:id="rId1"/>
    <sheet name="ME_mth_inv_strat_current_sfp_gr" sheetId="5" r:id="rId2"/>
    <sheet name="ME_mth_inv_act_current_sfp_grou" sheetId="4" r:id="rId3"/>
  </sheets>
  <definedNames>
    <definedName name="_xlnm.Print_Area" localSheetId="0">ME_mth_inv_misc_current_sfp_gro!$A$1:$L$236</definedName>
  </definedNames>
  <calcPr calcId="145621"/>
</workbook>
</file>

<file path=xl/calcChain.xml><?xml version="1.0" encoding="utf-8"?>
<calcChain xmlns="http://schemas.openxmlformats.org/spreadsheetml/2006/main">
  <c r="G6" i="4" l="1"/>
</calcChain>
</file>

<file path=xl/sharedStrings.xml><?xml version="1.0" encoding="utf-8"?>
<sst xmlns="http://schemas.openxmlformats.org/spreadsheetml/2006/main" count="826" uniqueCount="490">
  <si>
    <t>Asset Coverage Test</t>
  </si>
  <si>
    <t>Calculation date</t>
  </si>
  <si>
    <t>Aggregate Adjusted Loan Amount</t>
  </si>
  <si>
    <t>= A+B+C+D-(Y+Z)</t>
  </si>
  <si>
    <t>Description</t>
  </si>
  <si>
    <t>Value</t>
  </si>
  <si>
    <t>A - Arrears Adjusted True Balance</t>
  </si>
  <si>
    <t>True Balance</t>
  </si>
  <si>
    <t>B - Available Principal Receipts</t>
  </si>
  <si>
    <t>Adjusted Indexed Valuation</t>
  </si>
  <si>
    <t>Asset Percentage</t>
  </si>
  <si>
    <t>C - Cash Contributions</t>
  </si>
  <si>
    <t>True balance of loans &lt;3 months in arrears</t>
  </si>
  <si>
    <t>True Balance of loans &gt;=3 months in arrears and &lt;= 75% LTV</t>
  </si>
  <si>
    <t>D - Substitution Assets</t>
  </si>
  <si>
    <t>True Balance of loans &gt;=3 months in arrears and &gt; 75% LTV</t>
  </si>
  <si>
    <t>Principal Outstanding on Bonds</t>
  </si>
  <si>
    <t>Y - Savings Set-Off</t>
  </si>
  <si>
    <t>Bonds (Weighted Average Years)</t>
  </si>
  <si>
    <t>Negative Carry Factor (Weighted Average)</t>
  </si>
  <si>
    <t>Z - Negative Carry</t>
  </si>
  <si>
    <t>A = Lower of (i) and (ii) multiplied by Asset Percentage</t>
  </si>
  <si>
    <t>Adjusted Aggregate Loan Amount</t>
  </si>
  <si>
    <t>(i) Adjustment on True Balance</t>
  </si>
  <si>
    <t>Aggregate Principal Amount Outstanding</t>
  </si>
  <si>
    <t>Adjusted True Balance</t>
  </si>
  <si>
    <t>Test Result</t>
  </si>
  <si>
    <t>PASS</t>
  </si>
  <si>
    <t>Made up by:</t>
  </si>
  <si>
    <t>M</t>
  </si>
  <si>
    <t>Actual Outstanding True Balance</t>
  </si>
  <si>
    <t>Loans &lt; 3 months in arrears</t>
  </si>
  <si>
    <t>n/a</t>
  </si>
  <si>
    <t>Loans &gt;= 3 months in arrears and =&lt; 75% LTV</t>
  </si>
  <si>
    <t>Loans &gt;= 3 months in arrears and &gt; 75% LTV</t>
  </si>
  <si>
    <t>Deemed Reductions</t>
  </si>
  <si>
    <t>Loan Amount to Covered Bond ratio percentage</t>
  </si>
  <si>
    <t>(ii) Arrears Adjustment on True Balance</t>
  </si>
  <si>
    <t>Arrears Adjusted True Balance</t>
  </si>
  <si>
    <t>N</t>
  </si>
  <si>
    <t>Sub Total</t>
  </si>
  <si>
    <t>Current Asset Percentage (max %)</t>
  </si>
  <si>
    <t>Arrears Details</t>
  </si>
  <si>
    <t>Current</t>
  </si>
  <si>
    <t>Number of Accounts</t>
  </si>
  <si>
    <t>% of Portfolio</t>
  </si>
  <si>
    <t>Current Balance (£)</t>
  </si>
  <si>
    <t>&gt;0 - &lt;= 1 month arrears</t>
  </si>
  <si>
    <t>&gt;1 - &lt;= 2 month arrears</t>
  </si>
  <si>
    <t>&gt;2 - &lt;= 3 month arrears</t>
  </si>
  <si>
    <t>&gt;3 month arrears</t>
  </si>
  <si>
    <t>Total</t>
  </si>
  <si>
    <t>Current Arrears Breakdown (By Current Indexed LTV)</t>
  </si>
  <si>
    <t>Current &lt;= 75%</t>
  </si>
  <si>
    <t>&gt;0 - &lt;= 1 month arrears &lt;= 75%</t>
  </si>
  <si>
    <t>&gt;1 - &lt;= 2 month arrears &lt;= 75%</t>
  </si>
  <si>
    <t>&gt;2 - &lt;= 3 month arrears &lt;= 75%</t>
  </si>
  <si>
    <t>&gt;3 month arrears &lt;= 75%</t>
  </si>
  <si>
    <t>Current &gt; 75%</t>
  </si>
  <si>
    <t>&gt;0 - &lt;= 1 month arrears &gt; 75%</t>
  </si>
  <si>
    <t>&gt;1 - &lt;= 2 month arrears &gt; 75%</t>
  </si>
  <si>
    <t>&gt;2 - &lt;= 3 month arrears &gt; 75%</t>
  </si>
  <si>
    <t>&gt;3 month arrears &gt; 75%</t>
  </si>
  <si>
    <t>Current LTV (Indexed)</t>
  </si>
  <si>
    <t>&gt;0 - &lt;=30%</t>
  </si>
  <si>
    <t>&gt;30 - &lt;=35%</t>
  </si>
  <si>
    <t>&gt;35 - &lt;=40%</t>
  </si>
  <si>
    <t>&gt;40 - &lt;=45%</t>
  </si>
  <si>
    <t>&gt;45 - &lt;=50%</t>
  </si>
  <si>
    <t>&gt;50 - &lt;=55%</t>
  </si>
  <si>
    <t>&gt;55 - &lt;=60%</t>
  </si>
  <si>
    <t>&gt;60 - &lt;=65%</t>
  </si>
  <si>
    <t>&gt;65 - &lt;=70%</t>
  </si>
  <si>
    <t>&gt;70 - &lt;=75%</t>
  </si>
  <si>
    <t>&gt;75 - &lt;=80%</t>
  </si>
  <si>
    <t>&gt;80 - &lt;=85%</t>
  </si>
  <si>
    <t>&gt;85 - &lt;=90%</t>
  </si>
  <si>
    <t>&gt;90 - &lt;=95%</t>
  </si>
  <si>
    <t>&gt;95 - &lt;=100%</t>
  </si>
  <si>
    <t>&gt;100%</t>
  </si>
  <si>
    <t>Minimum</t>
  </si>
  <si>
    <t>Maximum</t>
  </si>
  <si>
    <t>Weighted Average</t>
  </si>
  <si>
    <t>Current LTV</t>
  </si>
  <si>
    <t>Regional Distribution</t>
  </si>
  <si>
    <t>East Anglia</t>
  </si>
  <si>
    <t>East Midlands</t>
  </si>
  <si>
    <t>Greater London</t>
  </si>
  <si>
    <t>Northern Ireland</t>
  </si>
  <si>
    <t>North East</t>
  </si>
  <si>
    <t>North West</t>
  </si>
  <si>
    <t>Scotland</t>
  </si>
  <si>
    <t>South East</t>
  </si>
  <si>
    <t>South West</t>
  </si>
  <si>
    <t>Wales</t>
  </si>
  <si>
    <t>West Midlands</t>
  </si>
  <si>
    <t>Yorkshire and Humber</t>
  </si>
  <si>
    <t>Other</t>
  </si>
  <si>
    <t>Occupancy Status</t>
  </si>
  <si>
    <t>Owner Occupied</t>
  </si>
  <si>
    <t>Buy to let</t>
  </si>
  <si>
    <t>Property Type (Residential)</t>
  </si>
  <si>
    <t>Flat</t>
  </si>
  <si>
    <t>Semi-detached house</t>
  </si>
  <si>
    <t>Detached house</t>
  </si>
  <si>
    <t>Detached bungalow</t>
  </si>
  <si>
    <t>Semi-detached bungalow</t>
  </si>
  <si>
    <t>Terraced house</t>
  </si>
  <si>
    <t>Maisonette</t>
  </si>
  <si>
    <t>Repayment Type</t>
  </si>
  <si>
    <t>Repayment</t>
  </si>
  <si>
    <t>Interest Only</t>
  </si>
  <si>
    <t>Part &amp; Part</t>
  </si>
  <si>
    <t>Loan Purpose</t>
  </si>
  <si>
    <t>Purchase</t>
  </si>
  <si>
    <t>Remortgage</t>
  </si>
  <si>
    <t>Employment Status</t>
  </si>
  <si>
    <t>Employed</t>
  </si>
  <si>
    <t>Self Employed</t>
  </si>
  <si>
    <t>Seasoning in Months</t>
  </si>
  <si>
    <t>&gt;0 - &lt;=12</t>
  </si>
  <si>
    <t>&gt;12 - &lt;=18</t>
  </si>
  <si>
    <t>&gt;18 - &lt;=24</t>
  </si>
  <si>
    <t>&gt;24 - &lt;=30</t>
  </si>
  <si>
    <t>&gt;30 - &lt;=36</t>
  </si>
  <si>
    <t>&gt;36 - &lt;=42</t>
  </si>
  <si>
    <t>&gt;42 - &lt;=48</t>
  </si>
  <si>
    <t>&gt;48 - &lt;=54</t>
  </si>
  <si>
    <t>&gt;54</t>
  </si>
  <si>
    <t>Current Balance</t>
  </si>
  <si>
    <t>&lt;=30k</t>
  </si>
  <si>
    <t>&gt;30 - &lt;=40k</t>
  </si>
  <si>
    <t>&gt;40 - &lt;=50k</t>
  </si>
  <si>
    <t>&gt;50 - &lt;=75k</t>
  </si>
  <si>
    <t>&gt;75 - &lt;=100k</t>
  </si>
  <si>
    <t>&gt;100 - &lt;=150k</t>
  </si>
  <si>
    <t>&gt;150 - &lt;=200k</t>
  </si>
  <si>
    <t>&gt;200 - &lt;=300k</t>
  </si>
  <si>
    <t>&gt;300 - &lt;=500k</t>
  </si>
  <si>
    <t>&gt;500k</t>
  </si>
  <si>
    <t>Interest Payment Type</t>
  </si>
  <si>
    <t>Fixed</t>
  </si>
  <si>
    <t>Variable</t>
  </si>
  <si>
    <t>Discount</t>
  </si>
  <si>
    <t>Tracker</t>
  </si>
  <si>
    <t>Tracker with Collar</t>
  </si>
  <si>
    <t>Capped</t>
  </si>
  <si>
    <t>*counted at largest part</t>
  </si>
  <si>
    <t>Certification Status</t>
  </si>
  <si>
    <t>Self-Certification</t>
  </si>
  <si>
    <t>Income Verified</t>
  </si>
  <si>
    <t>Remaining Term (Years)</t>
  </si>
  <si>
    <t>&lt;=5</t>
  </si>
  <si>
    <t>&gt;5 - &lt;=10</t>
  </si>
  <si>
    <t>&gt;10 - &lt;=15</t>
  </si>
  <si>
    <t>&gt;15 - &lt;=20</t>
  </si>
  <si>
    <t>&gt;20 - &lt;=25</t>
  </si>
  <si>
    <t>&gt;25</t>
  </si>
  <si>
    <t>Original Balances</t>
  </si>
  <si>
    <t>Original LTV</t>
  </si>
  <si>
    <t>Current Interest Rate</t>
  </si>
  <si>
    <t>&gt;0 - &lt;=1%</t>
  </si>
  <si>
    <t>&gt;1 - &lt;=2%</t>
  </si>
  <si>
    <t>&gt;2 - &lt;=3%</t>
  </si>
  <si>
    <t>&gt;3 - &lt;=4%</t>
  </si>
  <si>
    <t>&gt;4 - &lt;=5%</t>
  </si>
  <si>
    <t>&gt;5 - &lt;=6%</t>
  </si>
  <si>
    <t>&gt;6 - &lt;=7%</t>
  </si>
  <si>
    <t>&gt;7 - &lt;=8%</t>
  </si>
  <si>
    <t>&gt;8 - &lt;=9%</t>
  </si>
  <si>
    <t>&gt;9%</t>
  </si>
  <si>
    <t>Distribution of Fixed Rate Loans</t>
  </si>
  <si>
    <t>&gt;0.00 - &lt;=3.00%</t>
  </si>
  <si>
    <t>&gt;3.00 - &lt;=4.00%</t>
  </si>
  <si>
    <t>&gt;4.00 - &lt;=5.00%</t>
  </si>
  <si>
    <t>&gt;5.00 - &lt;=6.00%</t>
  </si>
  <si>
    <t>&gt;6.00 - &lt;=7.00%</t>
  </si>
  <si>
    <t>&gt;7.00 - &lt;=8.00%</t>
  </si>
  <si>
    <t>&gt;8.00%</t>
  </si>
  <si>
    <t>Year Current Fixed Rate Ends</t>
  </si>
  <si>
    <t>&gt;2020</t>
  </si>
  <si>
    <t>Leeds Building Society Covered Bonds - Investor Report</t>
  </si>
  <si>
    <t>Investors (or other appropriate third parties) can register at www.bankofengland.co.uk/markets to download further disclosures in accordance with the Bank of England Market Notice “Detailed eligibility requirements for residential mortgage backed securities and covered bonds backed by residential mortgages” dated 30th November 2010. The timing of publication of further disclosures will be as referenced in the Market Notice</t>
  </si>
  <si>
    <t>Reporting Information</t>
  </si>
  <si>
    <t>Report Date</t>
  </si>
  <si>
    <t>Reporting Period</t>
  </si>
  <si>
    <t>01-Jan-15 - 31-Jan-15</t>
  </si>
  <si>
    <t>LLP Payment Date</t>
  </si>
  <si>
    <t>Next Interest Date</t>
  </si>
  <si>
    <t>Accrual End Date: Notes</t>
  </si>
  <si>
    <t>Accrual Start Date: Notes</t>
  </si>
  <si>
    <t>Accrual Days: Notes</t>
  </si>
  <si>
    <t>31 days</t>
  </si>
  <si>
    <t>Calculation Date</t>
  </si>
  <si>
    <t>Outstanding Issuance</t>
  </si>
  <si>
    <t>Leeds Building Society</t>
  </si>
  <si>
    <t>Issue Date</t>
  </si>
  <si>
    <t>Outstanding Amount</t>
  </si>
  <si>
    <t>Maturity Date</t>
  </si>
  <si>
    <t>Closed Date</t>
  </si>
  <si>
    <t>Covered Bonds Series</t>
  </si>
  <si>
    <t>N/A</t>
  </si>
  <si>
    <t>Contact Details</t>
  </si>
  <si>
    <t>Contact Name</t>
  </si>
  <si>
    <t>Telephone Number</t>
  </si>
  <si>
    <t>E-mail</t>
  </si>
  <si>
    <t>Mailing Address</t>
  </si>
  <si>
    <t>Trustee</t>
  </si>
  <si>
    <t>+44(020)754-53285</t>
  </si>
  <si>
    <t>abs.mbs.london@list.db.com</t>
  </si>
  <si>
    <t>Deutsche Trustee Company Limited,</t>
  </si>
  <si>
    <t>Winchester House,</t>
  </si>
  <si>
    <t>1 Great Winchester Street,</t>
  </si>
  <si>
    <t>London</t>
  </si>
  <si>
    <t>EC2N 2DB</t>
  </si>
  <si>
    <t>Cash Manager</t>
  </si>
  <si>
    <t>0113 2257789</t>
  </si>
  <si>
    <t>structuredfunding@leedsbuildingsociety.co.uk</t>
  </si>
  <si>
    <t>Leeds Building Society,</t>
  </si>
  <si>
    <t>105 Albion Street,</t>
  </si>
  <si>
    <t>LS1 5AS</t>
  </si>
  <si>
    <t>PPA</t>
  </si>
  <si>
    <t>Deutsche Bank AG,</t>
  </si>
  <si>
    <t>LBS Treasury</t>
  </si>
  <si>
    <t>0113 2257720</t>
  </si>
  <si>
    <t>www.leedsbuildingsociety.co.uk/treasury/coveredbonds.html</t>
  </si>
  <si>
    <t>Assets</t>
  </si>
  <si>
    <t>Previous</t>
  </si>
  <si>
    <t>Number of mortgage accounts in Pool</t>
  </si>
  <si>
    <t>True Balance of mortgage accounts in Pool</t>
  </si>
  <si>
    <t>Cash and Other Substitution Assets</t>
  </si>
  <si>
    <t>Reconciliation of Movements</t>
  </si>
  <si>
    <t>Reason</t>
  </si>
  <si>
    <t>Number</t>
  </si>
  <si>
    <t>Value(£)</t>
  </si>
  <si>
    <t>Opening Balances</t>
  </si>
  <si>
    <t>Less redemptions</t>
  </si>
  <si>
    <t>Less removals / defaults</t>
  </si>
  <si>
    <t>Plus mortgage purchases / substitutions</t>
  </si>
  <si>
    <t>Plus capital contributions in kind</t>
  </si>
  <si>
    <t>-</t>
  </si>
  <si>
    <t>Other Movements</t>
  </si>
  <si>
    <t>Closing Balances</t>
  </si>
  <si>
    <t>Arrears Capitalisation</t>
  </si>
  <si>
    <t>Arrears</t>
  </si>
  <si>
    <t>Percentage of original pool balance</t>
  </si>
  <si>
    <t>Arrears capitalisation - current month</t>
  </si>
  <si>
    <t>Arrears capitalisation - to date</t>
  </si>
  <si>
    <t>Collections</t>
  </si>
  <si>
    <t>Unscheduled Principal Payments</t>
  </si>
  <si>
    <t>Scheduled Principal Payments</t>
  </si>
  <si>
    <t>Interest</t>
  </si>
  <si>
    <t>Yield Analysis</t>
  </si>
  <si>
    <t>Weighted Average Pre-Swap Mortgage Yield</t>
  </si>
  <si>
    <t>Summary Statistics</t>
  </si>
  <si>
    <t>Seasoning</t>
  </si>
  <si>
    <t>Remaining</t>
  </si>
  <si>
    <t>Loan Size</t>
  </si>
  <si>
    <t>Indexed</t>
  </si>
  <si>
    <t>Original</t>
  </si>
  <si>
    <t>(months)</t>
  </si>
  <si>
    <t>Term</t>
  </si>
  <si>
    <t>Whole</t>
  </si>
  <si>
    <t>Part &amp;</t>
  </si>
  <si>
    <t>LTV (%)</t>
  </si>
  <si>
    <t>LTV(%)</t>
  </si>
  <si>
    <t>Balance</t>
  </si>
  <si>
    <t>(years)</t>
  </si>
  <si>
    <t>Pool</t>
  </si>
  <si>
    <t>Only</t>
  </si>
  <si>
    <t>Part</t>
  </si>
  <si>
    <t>Performance Ratios</t>
  </si>
  <si>
    <t>Monthly</t>
  </si>
  <si>
    <t>3 Month Average</t>
  </si>
  <si>
    <t>Monthly Figure Annualised</t>
  </si>
  <si>
    <t>Current Constant Prepayment Rate (CPR)</t>
  </si>
  <si>
    <t>Current Principal Payment Rate (PPR)</t>
  </si>
  <si>
    <t>Current Constant Default Rate (CDR)</t>
  </si>
  <si>
    <t>Previous Constant Prepayment Rate (CPR)</t>
  </si>
  <si>
    <t>Previous Principal Payment Rate (PPR)</t>
  </si>
  <si>
    <t>Previous Constant Default Rate (CDR)</t>
  </si>
  <si>
    <t>Mortgage Interest Rate</t>
  </si>
  <si>
    <t>LBS Existing Borrower</t>
  </si>
  <si>
    <t>With Effect From</t>
  </si>
  <si>
    <t>Standard Variable Rate - Current</t>
  </si>
  <si>
    <t>Standard Variable Rate - Previous</t>
  </si>
  <si>
    <t>Base Mortgage Rate - Current</t>
  </si>
  <si>
    <t>Base Mortgage Rate - Previous</t>
  </si>
  <si>
    <t>Summary Of Tests &amp; Triggers</t>
  </si>
  <si>
    <t>Event</t>
  </si>
  <si>
    <t>Summary</t>
  </si>
  <si>
    <t>Trigger</t>
  </si>
  <si>
    <t>Base</t>
  </si>
  <si>
    <t>Breached</t>
  </si>
  <si>
    <t>Consequence If Trigger</t>
  </si>
  <si>
    <t>Prospectus</t>
  </si>
  <si>
    <t>Leeds Trigger (Issuer Event of Default)</t>
  </si>
  <si>
    <t>Leeds Failure to pay on Covered Bonds or Leeds insolvency</t>
  </si>
  <si>
    <t>115-118</t>
  </si>
  <si>
    <t>No</t>
  </si>
  <si>
    <t>Triggers a notice to pay on the LLP</t>
  </si>
  <si>
    <t>Servicer Trigger</t>
  </si>
  <si>
    <t>Servicer's ratings fall below required levels</t>
  </si>
  <si>
    <t>Baa3/BBB-</t>
  </si>
  <si>
    <t>At trigger, direct funds to account held with Stand-by Account Bank. Replace servicer within 60 days at subsequent breach.</t>
  </si>
  <si>
    <t>Failure of Asset coverage Test</t>
  </si>
  <si>
    <t>Adjusted Aggregate Loan Amount less than Aggregate Principal Amount outstanding</t>
  </si>
  <si>
    <t>157-160</t>
  </si>
  <si>
    <t>If not remedied within three calculation dates, triggers Issuer Event of Default</t>
  </si>
  <si>
    <t>Yield Shortfall Test</t>
  </si>
  <si>
    <t>Failure of Portfolio Yield Test</t>
  </si>
  <si>
    <t>Falls below LIBOR plus 0.20%</t>
  </si>
  <si>
    <t>Increase Standard Variable Rate and/or the other discretionary rates or margins</t>
  </si>
  <si>
    <t>LLP Event of Default</t>
  </si>
  <si>
    <t>LLP failure to pay Gaurantee, insolvency etc.</t>
  </si>
  <si>
    <t>117-119</t>
  </si>
  <si>
    <t>Triggers an LLP Acceleration Notice</t>
  </si>
  <si>
    <t>Amortisation Test</t>
  </si>
  <si>
    <t>Failure of Amortisation Test</t>
  </si>
  <si>
    <t>Amortisation Test Aggregate Loan Amount less than Aggregate Principal Outstanding</t>
  </si>
  <si>
    <t>LLP Acceleration Notice</t>
  </si>
  <si>
    <t>Swap Counterparty Rating Trigger</t>
  </si>
  <si>
    <t>Counterparty Ratings Downgrade</t>
  </si>
  <si>
    <t>F2/BBB+</t>
  </si>
  <si>
    <t>Collateral posting / swap transfer</t>
  </si>
  <si>
    <t>Key Party Ratings</t>
  </si>
  <si>
    <t>Party</t>
  </si>
  <si>
    <t>Current Long Term Rating</t>
  </si>
  <si>
    <t>Current Short Term Rating</t>
  </si>
  <si>
    <t>Role</t>
  </si>
  <si>
    <t>(S &amp; P / Moodys / Fitch)</t>
  </si>
  <si>
    <t>Barclays Bank Plc</t>
  </si>
  <si>
    <t>A      *-/A2/A</t>
  </si>
  <si>
    <t>A-1    *-/P-1/F1</t>
  </si>
  <si>
    <t>Stand-by Account Bank, Arranger</t>
  </si>
  <si>
    <t>Deloitte LLP</t>
  </si>
  <si>
    <t>//</t>
  </si>
  <si>
    <t>Asset Monitor, Auditor of LLP Accounts</t>
  </si>
  <si>
    <t>Deutsche Bank AG</t>
  </si>
  <si>
    <t>A      *-/A3/A+</t>
  </si>
  <si>
    <t>A-1    *-/P-2/F1+</t>
  </si>
  <si>
    <t>Principal Paying Agent, Agent Bank, Bond Trustee, Security Trustee</t>
  </si>
  <si>
    <t>Deutsche Bank Trust Company Americas</t>
  </si>
  <si>
    <t>Paying Agent, Exchange Agent, Transfer Agent, Registrar</t>
  </si>
  <si>
    <t>HSBC Bank PLC</t>
  </si>
  <si>
    <t>AA-    *-/Aa3/AA-</t>
  </si>
  <si>
    <t>A-1+   *-/P-1/F1+</t>
  </si>
  <si>
    <t>Arranger, Interest Rate Swap Provider</t>
  </si>
  <si>
    <t>N/A/A3/A-</t>
  </si>
  <si>
    <t>N/A/P-2/F1</t>
  </si>
  <si>
    <t>Cash Manager, Account Bank, Issuer, Servicer, Swap Provider on cover pool, Seller, Interest Rate Swap Provider</t>
  </si>
  <si>
    <t>Structured Finance Management</t>
  </si>
  <si>
    <t>Share Trustee, Corporate Services Provider</t>
  </si>
  <si>
    <t>Notes in Issue</t>
  </si>
  <si>
    <t>Series</t>
  </si>
  <si>
    <t>Issuer Name</t>
  </si>
  <si>
    <t>Original Rating (Moody's/Fitch)</t>
  </si>
  <si>
    <t>Aaa/AAA</t>
  </si>
  <si>
    <t>Current Rating (Moody's/Fitch)</t>
  </si>
  <si>
    <t>Currency</t>
  </si>
  <si>
    <t>EUR</t>
  </si>
  <si>
    <t>GBP</t>
  </si>
  <si>
    <t>Issue Size</t>
  </si>
  <si>
    <t>Relevant Swap Rate</t>
  </si>
  <si>
    <t>GBP Equivalent</t>
  </si>
  <si>
    <t>Current Period Balance</t>
  </si>
  <si>
    <t>Previous Period Balance</t>
  </si>
  <si>
    <t>Current Period Pool Factor</t>
  </si>
  <si>
    <t>Previous Period Pool Factor</t>
  </si>
  <si>
    <t>Expected Maturity Date</t>
  </si>
  <si>
    <t>Legal Final Maturity Date</t>
  </si>
  <si>
    <t>Extended Due for Payment Date</t>
  </si>
  <si>
    <t>ISIN</t>
  </si>
  <si>
    <t>XS0532727541</t>
  </si>
  <si>
    <t>XS0559312243</t>
  </si>
  <si>
    <t>XS0635000036</t>
  </si>
  <si>
    <t>XS0759117939</t>
  </si>
  <si>
    <t>XS1112001067</t>
  </si>
  <si>
    <t>Stock Exchange Listing</t>
  </si>
  <si>
    <t>Interest Payment Frequency</t>
  </si>
  <si>
    <t>Semi Annual</t>
  </si>
  <si>
    <t>Annual</t>
  </si>
  <si>
    <t>Quarterly</t>
  </si>
  <si>
    <t>Accrual Start Date</t>
  </si>
  <si>
    <t>Accrual End Date</t>
  </si>
  <si>
    <t>Accrual Day Count</t>
  </si>
  <si>
    <t>Coupon Reference Rate</t>
  </si>
  <si>
    <t>6 mnth EURIBOR</t>
  </si>
  <si>
    <t>3 mnth GBP LIBOR</t>
  </si>
  <si>
    <t>Interest Payments</t>
  </si>
  <si>
    <t>Relevant Margin</t>
  </si>
  <si>
    <t>Current Period Coupon Reference Rate</t>
  </si>
  <si>
    <t>Current Period Coupon</t>
  </si>
  <si>
    <t>Current Period Coupon Amount</t>
  </si>
  <si>
    <t>Current Interest Shortfall</t>
  </si>
  <si>
    <t>Cumulative Interest Shortfall</t>
  </si>
  <si>
    <t>Next Interest Payment Date</t>
  </si>
  <si>
    <t>Bond Structure</t>
  </si>
  <si>
    <t>Soft Bullet</t>
  </si>
  <si>
    <t>Principal Payments</t>
  </si>
  <si>
    <t>Current Period Scheduled Principal Payment</t>
  </si>
  <si>
    <t>Actual Principal Paid</t>
  </si>
  <si>
    <t>Principal Shortfall</t>
  </si>
  <si>
    <t>Cumulative Principal Shortfall</t>
  </si>
  <si>
    <t>Expected Principal Payment Date</t>
  </si>
  <si>
    <t>Cashflows at last distribution</t>
  </si>
  <si>
    <t>Revenue Ledger</t>
  </si>
  <si>
    <t>Beg Balance</t>
  </si>
  <si>
    <t>Interest on Mortgages</t>
  </si>
  <si>
    <t>Interest on GIC</t>
  </si>
  <si>
    <t>Interest on Sub Assets</t>
  </si>
  <si>
    <t>Interest on Authorised Investments</t>
  </si>
  <si>
    <t>Excess Funds on Reserve</t>
  </si>
  <si>
    <t>Other Revenue</t>
  </si>
  <si>
    <t>Amounts transferred from / (to) Reserve Ledger</t>
  </si>
  <si>
    <t>Cash Capital Contribution deemed to be revenue</t>
  </si>
  <si>
    <t>Movements from/(to) Interest Accumulation Ledger</t>
  </si>
  <si>
    <t>Net interest from / (to) Interest Rate Swap Provider</t>
  </si>
  <si>
    <t>Interest (to) Covered Bond Swap Providers</t>
  </si>
  <si>
    <t>Interest paid on Covered Bonds without Covered Bonds Swaps</t>
  </si>
  <si>
    <t>Payments made (third parties, Leeds etc)</t>
  </si>
  <si>
    <t>Closing Balance</t>
  </si>
  <si>
    <t>Interest Accumulation Ledger</t>
  </si>
  <si>
    <t>Principal Ledger</t>
  </si>
  <si>
    <t>Principal repayments under mortgages</t>
  </si>
  <si>
    <t>Proceeds from Term Advances</t>
  </si>
  <si>
    <t>Mortgages Purchased</t>
  </si>
  <si>
    <t>Cash Capital Contributions deemed to be principal</t>
  </si>
  <si>
    <t>Proceeds from Mortgage Sales</t>
  </si>
  <si>
    <t>Principal payments to Covered Bonds Swap Providers</t>
  </si>
  <si>
    <t>Principal paid on Covered Bonds without Covered Bonds Swaps</t>
  </si>
  <si>
    <t>Capital Distribution</t>
  </si>
  <si>
    <t>Reserve Ledger</t>
  </si>
  <si>
    <t>Transfers to GIC</t>
  </si>
  <si>
    <t>Reserve Required Amount</t>
  </si>
  <si>
    <t>Transfers from GIC</t>
  </si>
  <si>
    <t>Capital Account Ledger</t>
  </si>
  <si>
    <t>Increase in loan balance due to Capitalised interest</t>
  </si>
  <si>
    <t>Increase in loan balance due to Further Advances</t>
  </si>
  <si>
    <t>Capital Contributions</t>
  </si>
  <si>
    <t>Losses from Capital Contribution in Kind</t>
  </si>
  <si>
    <t>Swap Details</t>
  </si>
  <si>
    <t>Notional</t>
  </si>
  <si>
    <t>Receive</t>
  </si>
  <si>
    <t>Receive Margin (%)</t>
  </si>
  <si>
    <t>Receive Rate (%)</t>
  </si>
  <si>
    <t>Received</t>
  </si>
  <si>
    <t>Pay Reference</t>
  </si>
  <si>
    <t>Pay Margin (%)</t>
  </si>
  <si>
    <t>Pay Rate (%)</t>
  </si>
  <si>
    <t>Paid</t>
  </si>
  <si>
    <t>Foreign</t>
  </si>
  <si>
    <t>Collateral</t>
  </si>
  <si>
    <t>Reference Rate</t>
  </si>
  <si>
    <t>Rate</t>
  </si>
  <si>
    <t>Exchange</t>
  </si>
  <si>
    <t>Posting</t>
  </si>
  <si>
    <t>Asset Swap</t>
  </si>
  <si>
    <t>1 mth GBP LIBOR</t>
  </si>
  <si>
    <t>Mortgage Basis</t>
  </si>
  <si>
    <t>Series 2 Cross Currency Swap</t>
  </si>
  <si>
    <t>1 mnth GBP LIBOR</t>
  </si>
  <si>
    <t>Series 3 Interest Rate Swap</t>
  </si>
  <si>
    <t>FIXED</t>
  </si>
  <si>
    <t>Series 4 Interest Rate Swap</t>
  </si>
  <si>
    <t>Glossary of Terms</t>
  </si>
  <si>
    <t>Leeds BS identifies a loan as being in arrears where an amount equal to or greater than a full month's contractual payment is past its due date. Arrears includes fees and insurance premiums that are included in the arrears balance on which interest is charged. Months in Arrears is a simple multiplier of Arrears balance/normal instalment. If the Months in Arrears is less than one, zero is reported. Leeds BS recognise that arrears are typically caused by temporary changes in customer circumstances, and therefore offer a range of forbearance and account management options to customers. Options include payment holidays, temporary conversion to interest only, term extension and arrears capitalisation. All account management/forbearance options are low in materiality.</t>
  </si>
  <si>
    <t>Arrears - Capitalisation</t>
  </si>
  <si>
    <t>Leeds BS recognise that arrears are typically caused by temporary changes in customer circumstances, and therefore offer a range of forbearance and account management options to customers. Options include payment holidays, temporary conversion to interest only, term extension and arrears capitalisation.</t>
  </si>
  <si>
    <t>Geographical Distribution</t>
  </si>
  <si>
    <t>Mapped to Leeds BS internally derived geographic regions which may differ to the Nomenclature of Units for Territorial Statistics (NUTS) regions used in other reporting.</t>
  </si>
  <si>
    <t>Indexation is applied quarterly on a regional basis to property valuations each January, April, July, October.</t>
  </si>
  <si>
    <t>Refer to payments made during the specified reporting period</t>
  </si>
  <si>
    <t>Loan to Value Ratios at Origination</t>
  </si>
  <si>
    <t>LTV at origination excludes any fees added at the time of origination</t>
  </si>
  <si>
    <t>Mortgage Account</t>
  </si>
  <si>
    <t>A mortgage account consists of one or more underlying loans all secured with equal priority by a first charge on the same property and thereby forming a single mortgage account.</t>
  </si>
  <si>
    <t>Mortgage Collections</t>
  </si>
  <si>
    <t>The aggregate amount of scheduled and unscheduled principal, and interest collected during the reporting period.</t>
  </si>
  <si>
    <t>Principal and Revenue Receipts</t>
  </si>
  <si>
    <t>The covered bonds issued are a liability of Leeds Building Society. The Principal and Revenue Receipts and Ledgers information shows the resources available to support the guarantee to bondholders in the event that Leeds Building Society is unable to meet its obligations to them.</t>
  </si>
  <si>
    <t>Product Groups</t>
  </si>
  <si>
    <t>Product groups are reported at an individual loan level (please refer to the definition of 'Mortgage Account' above).</t>
  </si>
  <si>
    <t>Repayment Terms</t>
  </si>
  <si>
    <t>Repayment terms are reported at an individual loan level (please refer to the definition of 'Mortgage Account' above).</t>
  </si>
  <si>
    <t>Repurchases</t>
  </si>
  <si>
    <t>Repurchases to date includes all loans repurchased from and including 30/06/2012</t>
  </si>
  <si>
    <t>Standard Variable Rates</t>
  </si>
  <si>
    <t>Leeds BS Standard Variable Mortgage Rate is 5.69%. The Standard Variable Mortgage Rate is not subject to a cap.</t>
  </si>
  <si>
    <t>Aggregated Outstanding Balances reported refer to the total outstanding balance ("True Balance") under each mortgage loan . True Balance is the aggregate of: (a) the original principal amount advanced any further amount advanced, (b) the amount of any re-draw made under any flexible loan, (c) any interest, fees or charges which has been capitalised and (d) any other amount (including accrued interest and arrears of interest) which is due or accrued (whether or not due) and which has not been paid and has not been capitalised.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</si>
</sst>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5" x14ac:knownFonts="1">
    <font>
      <sz val="11"/>
      <color theme="1"/>
      <name val="Calibri"/>
      <family val="2"/>
      <scheme val="minor"/>
    </font>
    <font>
      <b/>
      <sz val="12"/>
      <color indexed="13"/>
      <name val="Arial"/>
      <family val="2"/>
    </font>
    <font>
      <b/>
      <sz val="10"/>
      <color indexed="8"/>
      <name val="Arial"/>
      <family val="2"/>
    </font>
    <font>
      <sz val="10"/>
      <color indexed="8"/>
      <name val="Arial"/>
      <family val="2"/>
    </font>
    <font>
      <b/>
      <sz val="18"/>
      <color indexed="13"/>
      <name val="Arial"/>
      <family val="2"/>
    </font>
  </fonts>
  <fills count="4">
    <fill>
      <patternFill patternType="none"/>
    </fill>
    <fill>
      <patternFill patternType="gray125"/>
    </fill>
    <fill>
      <patternFill patternType="solid">
        <fgColor indexed="12"/>
        <bgColor indexed="64"/>
      </patternFill>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7">
    <xf numFmtId="0" fontId="0" fillId="0" borderId="0" xfId="0"/>
    <xf numFmtId="0" fontId="0" fillId="0" borderId="0" xfId="0" applyAlignment="1">
      <alignment wrapText="1"/>
    </xf>
    <xf numFmtId="0" fontId="0" fillId="0" borderId="12" xfId="0" applyBorder="1" applyAlignment="1">
      <alignment wrapText="1"/>
    </xf>
    <xf numFmtId="15" fontId="3" fillId="0" borderId="12" xfId="0" applyNumberFormat="1" applyFont="1" applyFill="1" applyBorder="1" applyAlignment="1">
      <alignment horizontal="right" wrapText="1"/>
    </xf>
    <xf numFmtId="0" fontId="3" fillId="0" borderId="0" xfId="0" applyFont="1" applyFill="1" applyAlignment="1">
      <alignment horizontal="right" wrapText="1"/>
    </xf>
    <xf numFmtId="0" fontId="3" fillId="0" borderId="12" xfId="0" applyFont="1" applyFill="1" applyBorder="1" applyAlignment="1">
      <alignment horizontal="right" wrapText="1"/>
    </xf>
    <xf numFmtId="0" fontId="2" fillId="3" borderId="13" xfId="0" applyFont="1" applyFill="1" applyBorder="1" applyAlignment="1">
      <alignment horizontal="centerContinuous" wrapText="1"/>
    </xf>
    <xf numFmtId="0" fontId="2" fillId="3" borderId="15" xfId="0" applyFont="1" applyFill="1" applyBorder="1" applyAlignment="1">
      <alignment horizontal="centerContinuous" wrapText="1"/>
    </xf>
    <xf numFmtId="0" fontId="2" fillId="3" borderId="15" xfId="0" applyFont="1" applyFill="1" applyBorder="1" applyAlignment="1">
      <alignment horizontal="left" wrapText="1"/>
    </xf>
    <xf numFmtId="15" fontId="0" fillId="0" borderId="12" xfId="0" applyNumberFormat="1" applyBorder="1" applyAlignment="1">
      <alignment wrapText="1"/>
    </xf>
    <xf numFmtId="3" fontId="0" fillId="0" borderId="12" xfId="0" applyNumberFormat="1" applyBorder="1" applyAlignment="1">
      <alignment wrapText="1"/>
    </xf>
    <xf numFmtId="0" fontId="2" fillId="3" borderId="12" xfId="0" applyFont="1" applyFill="1" applyBorder="1" applyAlignment="1">
      <alignment horizontal="centerContinuous" wrapText="1"/>
    </xf>
    <xf numFmtId="0" fontId="0" fillId="0" borderId="13" xfId="0" applyBorder="1" applyAlignment="1">
      <alignment wrapText="1"/>
    </xf>
    <xf numFmtId="0" fontId="0" fillId="0" borderId="14" xfId="0" applyBorder="1" applyAlignment="1">
      <alignment wrapText="1"/>
    </xf>
    <xf numFmtId="0" fontId="0" fillId="0" borderId="15" xfId="0" applyBorder="1" applyAlignment="1">
      <alignment wrapText="1"/>
    </xf>
    <xf numFmtId="164" fontId="3" fillId="0" borderId="12" xfId="0" applyNumberFormat="1" applyFont="1" applyFill="1" applyBorder="1" applyAlignment="1">
      <alignment horizontal="right" wrapText="1"/>
    </xf>
    <xf numFmtId="164" fontId="3" fillId="0" borderId="0" xfId="0" applyNumberFormat="1" applyFont="1" applyFill="1" applyAlignment="1">
      <alignment horizontal="right" wrapText="1"/>
    </xf>
    <xf numFmtId="0" fontId="2" fillId="0" borderId="12" xfId="0" applyFont="1" applyFill="1" applyBorder="1" applyAlignment="1">
      <alignment horizontal="left" wrapText="1"/>
    </xf>
    <xf numFmtId="164" fontId="2" fillId="0" borderId="12" xfId="0" applyNumberFormat="1" applyFont="1" applyFill="1" applyBorder="1" applyAlignment="1">
      <alignment horizontal="right" wrapText="1"/>
    </xf>
    <xf numFmtId="10" fontId="0" fillId="0" borderId="12" xfId="0" applyNumberFormat="1" applyBorder="1" applyAlignment="1">
      <alignment wrapText="1"/>
    </xf>
    <xf numFmtId="0" fontId="2" fillId="3" borderId="14" xfId="0" applyFont="1" applyFill="1" applyBorder="1" applyAlignment="1">
      <alignment horizontal="centerContinuous" wrapText="1"/>
    </xf>
    <xf numFmtId="0" fontId="3" fillId="0" borderId="14" xfId="0" applyFont="1" applyFill="1" applyBorder="1" applyAlignment="1">
      <alignment horizontal="right" wrapText="1"/>
    </xf>
    <xf numFmtId="15" fontId="3" fillId="0" borderId="14" xfId="0" applyNumberFormat="1" applyFont="1" applyFill="1" applyBorder="1" applyAlignment="1">
      <alignment horizontal="right" wrapText="1"/>
    </xf>
    <xf numFmtId="3" fontId="3" fillId="0" borderId="14" xfId="0" applyNumberFormat="1" applyFont="1" applyFill="1" applyBorder="1" applyAlignment="1">
      <alignment horizontal="right" wrapText="1"/>
    </xf>
    <xf numFmtId="0" fontId="3" fillId="0" borderId="15" xfId="0" applyFont="1" applyFill="1" applyBorder="1" applyAlignment="1">
      <alignment horizontal="right" wrapText="1"/>
    </xf>
    <xf numFmtId="0" fontId="3" fillId="0" borderId="13" xfId="0" applyFont="1" applyFill="1" applyBorder="1" applyAlignment="1">
      <alignment horizontal="right" wrapText="1"/>
    </xf>
    <xf numFmtId="15" fontId="3" fillId="0" borderId="15" xfId="0" applyNumberFormat="1" applyFont="1" applyFill="1" applyBorder="1" applyAlignment="1">
      <alignment horizontal="right" wrapText="1"/>
    </xf>
    <xf numFmtId="164" fontId="2" fillId="3" borderId="12" xfId="0" applyNumberFormat="1" applyFont="1" applyFill="1" applyBorder="1" applyAlignment="1">
      <alignment horizontal="centerContinuous" wrapText="1"/>
    </xf>
    <xf numFmtId="0" fontId="2" fillId="3" borderId="14" xfId="0" applyFont="1" applyFill="1" applyBorder="1" applyAlignment="1">
      <alignment horizontal="left" wrapText="1"/>
    </xf>
    <xf numFmtId="3" fontId="0" fillId="0" borderId="13" xfId="0" applyNumberFormat="1" applyBorder="1" applyAlignment="1">
      <alignment wrapText="1"/>
    </xf>
    <xf numFmtId="10" fontId="0" fillId="0" borderId="13" xfId="0" applyNumberFormat="1" applyBorder="1" applyAlignment="1">
      <alignment wrapText="1"/>
    </xf>
    <xf numFmtId="10" fontId="0" fillId="0" borderId="14" xfId="0" applyNumberFormat="1" applyBorder="1" applyAlignment="1">
      <alignment wrapText="1"/>
    </xf>
    <xf numFmtId="3" fontId="0" fillId="0" borderId="14" xfId="0" applyNumberFormat="1" applyBorder="1" applyAlignment="1">
      <alignment wrapText="1"/>
    </xf>
    <xf numFmtId="10" fontId="0" fillId="0" borderId="15" xfId="0" applyNumberFormat="1" applyBorder="1" applyAlignment="1">
      <alignment wrapText="1"/>
    </xf>
    <xf numFmtId="3" fontId="2" fillId="0" borderId="12" xfId="0" applyNumberFormat="1" applyFont="1" applyFill="1" applyBorder="1" applyAlignment="1">
      <alignment horizontal="right" wrapText="1"/>
    </xf>
    <xf numFmtId="10" fontId="2" fillId="0" borderId="12" xfId="0" applyNumberFormat="1" applyFont="1" applyFill="1" applyBorder="1" applyAlignment="1">
      <alignment horizontal="right" wrapText="1"/>
    </xf>
    <xf numFmtId="9" fontId="2" fillId="0" borderId="12" xfId="0" applyNumberFormat="1" applyFont="1" applyFill="1" applyBorder="1" applyAlignment="1">
      <alignment horizontal="right" wrapText="1"/>
    </xf>
    <xf numFmtId="3" fontId="0" fillId="0" borderId="15" xfId="0" applyNumberFormat="1" applyBorder="1" applyAlignment="1">
      <alignment wrapText="1"/>
    </xf>
    <xf numFmtId="0" fontId="2" fillId="0" borderId="0" xfId="0" applyFont="1" applyFill="1" applyAlignment="1">
      <alignment horizontal="left" wrapText="1"/>
    </xf>
    <xf numFmtId="3" fontId="0" fillId="0" borderId="0" xfId="0" applyNumberFormat="1" applyAlignment="1">
      <alignment wrapText="1"/>
    </xf>
    <xf numFmtId="0" fontId="3" fillId="0" borderId="13" xfId="0" applyFont="1" applyFill="1" applyBorder="1" applyAlignment="1">
      <alignment horizontal="left" wrapText="1"/>
    </xf>
    <xf numFmtId="0" fontId="3" fillId="0" borderId="14" xfId="0" applyFont="1" applyFill="1" applyBorder="1" applyAlignment="1">
      <alignment horizontal="left" wrapText="1"/>
    </xf>
    <xf numFmtId="0" fontId="3" fillId="0" borderId="15" xfId="0" applyFont="1" applyFill="1" applyBorder="1" applyAlignment="1">
      <alignment horizontal="left" wrapText="1"/>
    </xf>
    <xf numFmtId="0" fontId="2" fillId="0" borderId="4" xfId="0" applyFont="1" applyFill="1" applyBorder="1" applyAlignment="1">
      <alignment horizontal="left" wrapText="1"/>
    </xf>
    <xf numFmtId="0" fontId="0" fillId="0" borderId="0" xfId="0" applyBorder="1" applyAlignment="1">
      <alignment wrapText="1"/>
    </xf>
    <xf numFmtId="15" fontId="2" fillId="0" borderId="0" xfId="0" applyNumberFormat="1" applyFont="1" applyFill="1" applyBorder="1" applyAlignment="1">
      <alignment horizontal="right" wrapText="1"/>
    </xf>
    <xf numFmtId="0" fontId="2" fillId="0" borderId="0" xfId="0" applyFont="1" applyFill="1" applyBorder="1" applyAlignment="1">
      <alignment horizontal="right" wrapText="1"/>
    </xf>
    <xf numFmtId="15" fontId="2" fillId="0" borderId="5" xfId="0" applyNumberFormat="1" applyFont="1" applyFill="1" applyBorder="1" applyAlignment="1">
      <alignment horizontal="right" wrapText="1"/>
    </xf>
    <xf numFmtId="0" fontId="0" fillId="0" borderId="5" xfId="0" applyBorder="1" applyAlignment="1">
      <alignment wrapText="1"/>
    </xf>
    <xf numFmtId="0" fontId="2" fillId="0" borderId="0" xfId="0" applyFont="1" applyFill="1" applyBorder="1" applyAlignment="1">
      <alignment horizontal="left" wrapText="1"/>
    </xf>
    <xf numFmtId="3" fontId="0" fillId="0" borderId="0" xfId="0" applyNumberFormat="1" applyBorder="1" applyAlignment="1">
      <alignment wrapText="1"/>
    </xf>
    <xf numFmtId="3" fontId="0" fillId="0" borderId="5" xfId="0" applyNumberFormat="1" applyBorder="1" applyAlignment="1">
      <alignment wrapText="1"/>
    </xf>
    <xf numFmtId="0" fontId="0" fillId="0" borderId="4" xfId="0" applyBorder="1" applyAlignment="1">
      <alignment wrapText="1"/>
    </xf>
    <xf numFmtId="10" fontId="0" fillId="0" borderId="0" xfId="0" applyNumberFormat="1" applyBorder="1" applyAlignment="1">
      <alignment wrapText="1"/>
    </xf>
    <xf numFmtId="0" fontId="3" fillId="0" borderId="0" xfId="0" applyFont="1" applyFill="1" applyBorder="1" applyAlignment="1">
      <alignment horizontal="right" wrapText="1"/>
    </xf>
    <xf numFmtId="0" fontId="3" fillId="0" borderId="5" xfId="0" applyFont="1" applyFill="1" applyBorder="1" applyAlignment="1">
      <alignment horizontal="right" wrapText="1"/>
    </xf>
    <xf numFmtId="3" fontId="3" fillId="0" borderId="0" xfId="0" applyNumberFormat="1" applyFont="1" applyFill="1" applyBorder="1" applyAlignment="1">
      <alignment horizontal="right" wrapText="1"/>
    </xf>
    <xf numFmtId="3" fontId="3" fillId="0" borderId="6" xfId="0" applyNumberFormat="1" applyFont="1" applyFill="1" applyBorder="1" applyAlignment="1">
      <alignment horizontal="right" wrapText="1"/>
    </xf>
    <xf numFmtId="0" fontId="2" fillId="0" borderId="6" xfId="0" applyFont="1" applyFill="1" applyBorder="1" applyAlignment="1">
      <alignment horizontal="left" wrapText="1"/>
    </xf>
    <xf numFmtId="0" fontId="0" fillId="0" borderId="6" xfId="0" applyBorder="1" applyAlignment="1">
      <alignment wrapText="1"/>
    </xf>
    <xf numFmtId="0" fontId="0" fillId="0" borderId="7" xfId="0" applyBorder="1" applyAlignment="1">
      <alignment wrapText="1"/>
    </xf>
    <xf numFmtId="3" fontId="3" fillId="0" borderId="2" xfId="0" applyNumberFormat="1" applyFont="1" applyFill="1" applyBorder="1" applyAlignment="1">
      <alignment horizontal="right" wrapText="1"/>
    </xf>
    <xf numFmtId="0" fontId="2" fillId="0" borderId="8" xfId="0" applyFont="1" applyFill="1" applyBorder="1" applyAlignment="1">
      <alignment horizontal="left" wrapText="1"/>
    </xf>
    <xf numFmtId="10" fontId="0" fillId="0" borderId="8" xfId="0" applyNumberFormat="1" applyBorder="1" applyAlignment="1">
      <alignment wrapText="1"/>
    </xf>
    <xf numFmtId="10" fontId="0" fillId="0" borderId="9" xfId="0" applyNumberFormat="1" applyBorder="1" applyAlignment="1">
      <alignment wrapText="1"/>
    </xf>
    <xf numFmtId="0" fontId="2" fillId="0" borderId="2" xfId="0" applyFont="1" applyFill="1" applyBorder="1" applyAlignment="1">
      <alignment horizontal="left" wrapText="1"/>
    </xf>
    <xf numFmtId="0" fontId="0" fillId="0" borderId="2" xfId="0" applyBorder="1" applyAlignment="1">
      <alignment wrapText="1"/>
    </xf>
    <xf numFmtId="0" fontId="0" fillId="0" borderId="3" xfId="0" applyBorder="1" applyAlignment="1">
      <alignment wrapText="1"/>
    </xf>
    <xf numFmtId="0" fontId="0" fillId="0" borderId="10" xfId="0" applyBorder="1" applyAlignment="1">
      <alignment wrapText="1"/>
    </xf>
    <xf numFmtId="0" fontId="2" fillId="0" borderId="11" xfId="0" applyFont="1" applyFill="1" applyBorder="1" applyAlignment="1">
      <alignment horizontal="left" wrapText="1"/>
    </xf>
    <xf numFmtId="0" fontId="0" fillId="0" borderId="8" xfId="0" applyBorder="1" applyAlignment="1">
      <alignment wrapText="1"/>
    </xf>
    <xf numFmtId="3" fontId="0" fillId="0" borderId="8" xfId="0" applyNumberFormat="1" applyBorder="1" applyAlignment="1">
      <alignment wrapText="1"/>
    </xf>
    <xf numFmtId="0" fontId="0" fillId="0" borderId="11" xfId="0" applyBorder="1" applyAlignment="1">
      <alignment wrapText="1"/>
    </xf>
    <xf numFmtId="0" fontId="0" fillId="0" borderId="0" xfId="0" applyAlignment="1">
      <alignment wrapText="1"/>
    </xf>
    <xf numFmtId="3" fontId="3" fillId="0" borderId="12" xfId="0" applyNumberFormat="1" applyFont="1" applyFill="1" applyBorder="1" applyAlignment="1">
      <alignment horizontal="right" wrapText="1"/>
    </xf>
    <xf numFmtId="165" fontId="3" fillId="0" borderId="12" xfId="0" applyNumberFormat="1" applyFont="1" applyFill="1" applyBorder="1" applyAlignment="1">
      <alignment horizontal="right" wrapText="1"/>
    </xf>
    <xf numFmtId="0" fontId="0" fillId="0" borderId="12" xfId="0" applyBorder="1" applyAlignment="1">
      <alignment wrapText="1"/>
    </xf>
    <xf numFmtId="0" fontId="0" fillId="0" borderId="0" xfId="0" applyAlignment="1">
      <alignment wrapText="1"/>
    </xf>
    <xf numFmtId="0" fontId="1" fillId="2" borderId="0" xfId="0" applyFont="1" applyFill="1" applyAlignment="1">
      <alignment horizontal="center" wrapText="1"/>
    </xf>
    <xf numFmtId="0" fontId="1" fillId="2" borderId="12" xfId="0" applyFont="1" applyFill="1" applyBorder="1" applyAlignment="1">
      <alignment horizontal="center" wrapText="1"/>
    </xf>
    <xf numFmtId="0" fontId="1" fillId="2" borderId="13" xfId="0" applyFont="1" applyFill="1" applyBorder="1" applyAlignment="1">
      <alignment horizontal="center" wrapText="1"/>
    </xf>
    <xf numFmtId="0" fontId="2" fillId="3" borderId="10" xfId="0" applyFont="1" applyFill="1" applyBorder="1" applyAlignment="1">
      <alignment horizontal="center" wrapText="1"/>
    </xf>
    <xf numFmtId="0" fontId="2" fillId="3" borderId="7" xfId="0" applyFont="1" applyFill="1" applyBorder="1" applyAlignment="1">
      <alignment horizontal="center" wrapText="1"/>
    </xf>
    <xf numFmtId="0" fontId="2" fillId="3" borderId="11" xfId="0" applyFont="1" applyFill="1" applyBorder="1" applyAlignment="1">
      <alignment horizontal="center" wrapText="1"/>
    </xf>
    <xf numFmtId="0" fontId="2" fillId="3" borderId="12"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0" borderId="0" xfId="0" applyAlignment="1">
      <alignment horizontal="center" wrapText="1"/>
    </xf>
    <xf numFmtId="0" fontId="2" fillId="3" borderId="1" xfId="0" applyFont="1" applyFill="1" applyBorder="1" applyAlignment="1">
      <alignment horizontal="center" wrapText="1"/>
    </xf>
    <xf numFmtId="0" fontId="2" fillId="3" borderId="3" xfId="0" applyFont="1" applyFill="1" applyBorder="1" applyAlignment="1">
      <alignment horizontal="center" wrapText="1"/>
    </xf>
    <xf numFmtId="0" fontId="4" fillId="2" borderId="0" xfId="0" applyFont="1" applyFill="1" applyAlignment="1">
      <alignment horizontal="center" wrapText="1"/>
    </xf>
    <xf numFmtId="0" fontId="1" fillId="2" borderId="12" xfId="0" applyFont="1" applyFill="1" applyBorder="1" applyAlignment="1">
      <alignment horizontal="left"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2" fillId="0" borderId="0" xfId="0" applyFont="1" applyFill="1" applyBorder="1" applyAlignment="1">
      <alignment horizontal="left" wrapText="1"/>
    </xf>
    <xf numFmtId="0" fontId="0" fillId="0" borderId="0"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37"/>
  <sheetViews>
    <sheetView tabSelected="1" view="pageBreakPreview" zoomScaleNormal="60" zoomScaleSheetLayoutView="100" workbookViewId="0">
      <selection sqref="A1:L1"/>
    </sheetView>
  </sheetViews>
  <sheetFormatPr defaultRowHeight="15" x14ac:dyDescent="0.25"/>
  <cols>
    <col min="1" max="1" width="54" style="1" customWidth="1"/>
    <col min="2" max="2" width="33.28515625" style="1" customWidth="1"/>
    <col min="3" max="3" width="45.7109375" style="1" customWidth="1"/>
    <col min="4" max="4" width="31.28515625" style="1" customWidth="1"/>
    <col min="5" max="5" width="16.42578125" style="1" customWidth="1"/>
    <col min="6" max="6" width="19.42578125" style="1" customWidth="1"/>
    <col min="7" max="7" width="17.42578125" style="1" customWidth="1"/>
    <col min="8" max="8" width="13.42578125" style="1" customWidth="1"/>
    <col min="9" max="9" width="10.7109375" style="1" customWidth="1"/>
    <col min="10" max="10" width="9.140625" style="1" customWidth="1"/>
    <col min="11" max="11" width="10.28515625" style="1" customWidth="1"/>
    <col min="12" max="12" width="10.5703125" style="1" customWidth="1"/>
    <col min="13" max="16384" width="9.140625" style="1"/>
  </cols>
  <sheetData>
    <row r="1" spans="1:12" ht="23.25" x14ac:dyDescent="0.35">
      <c r="A1" s="90" t="s">
        <v>181</v>
      </c>
      <c r="B1" s="90"/>
      <c r="C1" s="90"/>
      <c r="D1" s="90"/>
      <c r="E1" s="90"/>
      <c r="F1" s="90"/>
      <c r="G1" s="90"/>
      <c r="H1" s="90"/>
      <c r="I1" s="90"/>
      <c r="J1" s="90"/>
      <c r="K1" s="90"/>
      <c r="L1" s="90"/>
    </row>
    <row r="4" spans="1:12" ht="27" customHeight="1" x14ac:dyDescent="0.25">
      <c r="A4" s="77" t="s">
        <v>182</v>
      </c>
      <c r="B4" s="77"/>
      <c r="C4" s="77"/>
      <c r="D4" s="77"/>
      <c r="E4" s="77"/>
      <c r="F4" s="77"/>
      <c r="G4" s="77"/>
      <c r="H4" s="77"/>
      <c r="I4" s="77"/>
      <c r="J4" s="77"/>
      <c r="K4" s="77"/>
      <c r="L4" s="77"/>
    </row>
    <row r="6" spans="1:12" ht="15.75" x14ac:dyDescent="0.25">
      <c r="A6" s="79" t="s">
        <v>183</v>
      </c>
      <c r="B6" s="79"/>
    </row>
    <row r="7" spans="1:12" x14ac:dyDescent="0.25">
      <c r="A7" s="2" t="s">
        <v>184</v>
      </c>
      <c r="B7" s="3">
        <v>42047</v>
      </c>
      <c r="C7" s="4"/>
    </row>
    <row r="8" spans="1:12" x14ac:dyDescent="0.25">
      <c r="A8" s="2" t="s">
        <v>185</v>
      </c>
      <c r="B8" s="5" t="s">
        <v>186</v>
      </c>
      <c r="C8" s="4"/>
    </row>
    <row r="9" spans="1:12" x14ac:dyDescent="0.25">
      <c r="A9" s="2" t="s">
        <v>187</v>
      </c>
      <c r="B9" s="3">
        <v>42051</v>
      </c>
      <c r="C9" s="4"/>
    </row>
    <row r="10" spans="1:12" x14ac:dyDescent="0.25">
      <c r="A10" s="2" t="s">
        <v>188</v>
      </c>
      <c r="B10" s="3">
        <v>42051</v>
      </c>
      <c r="C10" s="4"/>
    </row>
    <row r="11" spans="1:12" x14ac:dyDescent="0.25">
      <c r="A11" s="2" t="s">
        <v>189</v>
      </c>
      <c r="B11" s="3">
        <v>42035</v>
      </c>
      <c r="C11" s="4"/>
    </row>
    <row r="12" spans="1:12" x14ac:dyDescent="0.25">
      <c r="A12" s="2" t="s">
        <v>190</v>
      </c>
      <c r="B12" s="3">
        <v>42005</v>
      </c>
      <c r="C12" s="4"/>
    </row>
    <row r="13" spans="1:12" x14ac:dyDescent="0.25">
      <c r="A13" s="2" t="s">
        <v>191</v>
      </c>
      <c r="B13" s="5" t="s">
        <v>192</v>
      </c>
      <c r="C13" s="4"/>
    </row>
    <row r="14" spans="1:12" x14ac:dyDescent="0.25">
      <c r="A14" s="2" t="s">
        <v>193</v>
      </c>
      <c r="B14" s="3">
        <v>42047</v>
      </c>
      <c r="C14" s="4"/>
    </row>
    <row r="16" spans="1:12" ht="15.75" x14ac:dyDescent="0.25">
      <c r="A16" s="79" t="s">
        <v>194</v>
      </c>
      <c r="B16" s="78"/>
      <c r="C16" s="78"/>
      <c r="D16" s="78"/>
      <c r="E16" s="78"/>
    </row>
    <row r="17" spans="1:5" x14ac:dyDescent="0.25">
      <c r="A17" s="6" t="s">
        <v>195</v>
      </c>
      <c r="B17" s="6" t="s">
        <v>196</v>
      </c>
      <c r="C17" s="6" t="s">
        <v>197</v>
      </c>
      <c r="D17" s="6" t="s">
        <v>198</v>
      </c>
      <c r="E17" s="6" t="s">
        <v>199</v>
      </c>
    </row>
    <row r="18" spans="1:5" x14ac:dyDescent="0.25">
      <c r="A18" s="7" t="s">
        <v>200</v>
      </c>
      <c r="B18" s="8"/>
      <c r="C18" s="7"/>
      <c r="D18" s="7"/>
      <c r="E18" s="7"/>
    </row>
    <row r="19" spans="1:5" x14ac:dyDescent="0.25">
      <c r="A19" s="2">
        <v>1</v>
      </c>
      <c r="B19" s="9">
        <v>39752</v>
      </c>
      <c r="C19" s="2">
        <v>0</v>
      </c>
      <c r="D19" s="9">
        <v>40954</v>
      </c>
      <c r="E19" s="9">
        <v>40721</v>
      </c>
    </row>
    <row r="20" spans="1:5" x14ac:dyDescent="0.25">
      <c r="A20" s="2">
        <v>2</v>
      </c>
      <c r="B20" s="9">
        <v>40402</v>
      </c>
      <c r="C20" s="10">
        <v>41700000</v>
      </c>
      <c r="D20" s="9">
        <v>42228</v>
      </c>
      <c r="E20" s="2" t="s">
        <v>201</v>
      </c>
    </row>
    <row r="21" spans="1:5" x14ac:dyDescent="0.25">
      <c r="A21" s="2">
        <v>3</v>
      </c>
      <c r="B21" s="9">
        <v>40498</v>
      </c>
      <c r="C21" s="10">
        <v>250000000</v>
      </c>
      <c r="D21" s="9">
        <v>44151</v>
      </c>
      <c r="E21" s="2" t="s">
        <v>201</v>
      </c>
    </row>
    <row r="22" spans="1:5" x14ac:dyDescent="0.25">
      <c r="A22" s="2">
        <v>4</v>
      </c>
      <c r="B22" s="9">
        <v>40711</v>
      </c>
      <c r="C22" s="10">
        <v>250000000</v>
      </c>
      <c r="D22" s="9">
        <v>43451</v>
      </c>
      <c r="E22" s="2" t="s">
        <v>201</v>
      </c>
    </row>
    <row r="23" spans="1:5" x14ac:dyDescent="0.25">
      <c r="A23" s="2">
        <v>5</v>
      </c>
      <c r="B23" s="9">
        <v>40703</v>
      </c>
      <c r="C23" s="2">
        <v>0</v>
      </c>
      <c r="D23" s="9">
        <v>41799</v>
      </c>
      <c r="E23" s="9">
        <v>41799</v>
      </c>
    </row>
    <row r="24" spans="1:5" x14ac:dyDescent="0.25">
      <c r="A24" s="2">
        <v>6</v>
      </c>
      <c r="B24" s="9">
        <v>40988</v>
      </c>
      <c r="C24" s="10">
        <v>145272000</v>
      </c>
      <c r="D24" s="9">
        <v>42083</v>
      </c>
      <c r="E24" s="2" t="s">
        <v>201</v>
      </c>
    </row>
    <row r="25" spans="1:5" x14ac:dyDescent="0.25">
      <c r="A25" s="2">
        <v>7</v>
      </c>
      <c r="B25" s="9">
        <v>41913</v>
      </c>
      <c r="C25" s="10">
        <v>19250000</v>
      </c>
      <c r="D25" s="9">
        <v>43739</v>
      </c>
      <c r="E25" s="2" t="s">
        <v>201</v>
      </c>
    </row>
    <row r="27" spans="1:5" ht="15.75" x14ac:dyDescent="0.25">
      <c r="A27" s="79" t="s">
        <v>202</v>
      </c>
      <c r="B27" s="79"/>
      <c r="C27" s="79"/>
      <c r="D27" s="79"/>
    </row>
    <row r="28" spans="1:5" x14ac:dyDescent="0.25">
      <c r="A28" s="11" t="s">
        <v>203</v>
      </c>
      <c r="B28" s="11" t="s">
        <v>204</v>
      </c>
      <c r="C28" s="11" t="s">
        <v>205</v>
      </c>
      <c r="D28" s="11" t="s">
        <v>206</v>
      </c>
    </row>
    <row r="29" spans="1:5" ht="30" x14ac:dyDescent="0.25">
      <c r="A29" s="12" t="s">
        <v>207</v>
      </c>
      <c r="B29" s="12" t="s">
        <v>208</v>
      </c>
      <c r="C29" s="12" t="s">
        <v>209</v>
      </c>
      <c r="D29" s="12" t="s">
        <v>210</v>
      </c>
    </row>
    <row r="30" spans="1:5" x14ac:dyDescent="0.25">
      <c r="A30" s="13"/>
      <c r="B30" s="13"/>
      <c r="C30" s="13"/>
      <c r="D30" s="13" t="s">
        <v>211</v>
      </c>
    </row>
    <row r="31" spans="1:5" x14ac:dyDescent="0.25">
      <c r="A31" s="13"/>
      <c r="B31" s="13"/>
      <c r="C31" s="13"/>
      <c r="D31" s="13" t="s">
        <v>212</v>
      </c>
    </row>
    <row r="32" spans="1:5" x14ac:dyDescent="0.25">
      <c r="A32" s="13"/>
      <c r="B32" s="13"/>
      <c r="C32" s="13"/>
      <c r="D32" s="13" t="s">
        <v>213</v>
      </c>
    </row>
    <row r="33" spans="1:4" x14ac:dyDescent="0.25">
      <c r="A33" s="14"/>
      <c r="B33" s="14"/>
      <c r="C33" s="14"/>
      <c r="D33" s="14" t="s">
        <v>214</v>
      </c>
    </row>
    <row r="34" spans="1:4" x14ac:dyDescent="0.25">
      <c r="A34" s="12" t="s">
        <v>215</v>
      </c>
      <c r="B34" s="12" t="s">
        <v>216</v>
      </c>
      <c r="C34" s="12" t="s">
        <v>217</v>
      </c>
      <c r="D34" s="12" t="s">
        <v>218</v>
      </c>
    </row>
    <row r="35" spans="1:4" x14ac:dyDescent="0.25">
      <c r="A35" s="13"/>
      <c r="B35" s="13"/>
      <c r="C35" s="13"/>
      <c r="D35" s="13" t="s">
        <v>219</v>
      </c>
    </row>
    <row r="36" spans="1:4" x14ac:dyDescent="0.25">
      <c r="A36" s="13"/>
      <c r="B36" s="13"/>
      <c r="C36" s="13"/>
      <c r="D36" s="13" t="s">
        <v>220</v>
      </c>
    </row>
    <row r="37" spans="1:4" x14ac:dyDescent="0.25">
      <c r="A37" s="13"/>
      <c r="B37" s="13"/>
      <c r="C37" s="13"/>
      <c r="D37" s="13"/>
    </row>
    <row r="38" spans="1:4" x14ac:dyDescent="0.25">
      <c r="A38" s="14"/>
      <c r="B38" s="14"/>
      <c r="C38" s="14"/>
      <c r="D38" s="14"/>
    </row>
    <row r="39" spans="1:4" x14ac:dyDescent="0.25">
      <c r="A39" s="12" t="s">
        <v>221</v>
      </c>
      <c r="B39" s="12" t="s">
        <v>208</v>
      </c>
      <c r="C39" s="12" t="s">
        <v>209</v>
      </c>
      <c r="D39" s="12" t="s">
        <v>222</v>
      </c>
    </row>
    <row r="40" spans="1:4" x14ac:dyDescent="0.25">
      <c r="A40" s="13"/>
      <c r="B40" s="13"/>
      <c r="C40" s="13"/>
      <c r="D40" s="13" t="s">
        <v>211</v>
      </c>
    </row>
    <row r="41" spans="1:4" x14ac:dyDescent="0.25">
      <c r="A41" s="13"/>
      <c r="B41" s="13"/>
      <c r="C41" s="13"/>
      <c r="D41" s="13" t="s">
        <v>212</v>
      </c>
    </row>
    <row r="42" spans="1:4" x14ac:dyDescent="0.25">
      <c r="A42" s="13"/>
      <c r="B42" s="13"/>
      <c r="C42" s="13"/>
      <c r="D42" s="13" t="s">
        <v>213</v>
      </c>
    </row>
    <row r="43" spans="1:4" x14ac:dyDescent="0.25">
      <c r="A43" s="14"/>
      <c r="B43" s="14"/>
      <c r="C43" s="14"/>
      <c r="D43" s="14" t="s">
        <v>214</v>
      </c>
    </row>
    <row r="44" spans="1:4" x14ac:dyDescent="0.25">
      <c r="A44" s="12" t="s">
        <v>223</v>
      </c>
      <c r="B44" s="12" t="s">
        <v>224</v>
      </c>
      <c r="C44" s="12" t="s">
        <v>217</v>
      </c>
      <c r="D44" s="12" t="s">
        <v>218</v>
      </c>
    </row>
    <row r="45" spans="1:4" x14ac:dyDescent="0.25">
      <c r="A45" s="13"/>
      <c r="B45" s="13"/>
      <c r="C45" s="13"/>
      <c r="D45" s="13" t="s">
        <v>219</v>
      </c>
    </row>
    <row r="46" spans="1:4" x14ac:dyDescent="0.25">
      <c r="A46" s="13"/>
      <c r="B46" s="13"/>
      <c r="C46" s="13"/>
      <c r="D46" s="13" t="s">
        <v>220</v>
      </c>
    </row>
    <row r="47" spans="1:4" x14ac:dyDescent="0.25">
      <c r="A47" s="13"/>
      <c r="B47" s="13"/>
      <c r="C47" s="13"/>
      <c r="D47" s="13"/>
    </row>
    <row r="48" spans="1:4" x14ac:dyDescent="0.25">
      <c r="A48" s="14"/>
      <c r="B48" s="14"/>
      <c r="C48" s="14"/>
      <c r="D48" s="14"/>
    </row>
    <row r="49" spans="1:4" x14ac:dyDescent="0.25">
      <c r="A49" s="77" t="s">
        <v>225</v>
      </c>
      <c r="B49" s="77"/>
      <c r="C49" s="77"/>
    </row>
    <row r="51" spans="1:4" ht="15.75" x14ac:dyDescent="0.25">
      <c r="A51" s="79" t="s">
        <v>226</v>
      </c>
      <c r="B51" s="79"/>
      <c r="C51" s="79"/>
    </row>
    <row r="52" spans="1:4" x14ac:dyDescent="0.25">
      <c r="A52" s="11"/>
      <c r="B52" s="11" t="s">
        <v>43</v>
      </c>
      <c r="C52" s="11" t="s">
        <v>227</v>
      </c>
    </row>
    <row r="53" spans="1:4" x14ac:dyDescent="0.25">
      <c r="A53" s="2" t="s">
        <v>228</v>
      </c>
      <c r="B53" s="10">
        <v>19360</v>
      </c>
      <c r="C53" s="10">
        <v>17284</v>
      </c>
    </row>
    <row r="54" spans="1:4" x14ac:dyDescent="0.25">
      <c r="A54" s="2" t="s">
        <v>229</v>
      </c>
      <c r="B54" s="10">
        <v>1582654000</v>
      </c>
      <c r="C54" s="10">
        <v>1276447526</v>
      </c>
    </row>
    <row r="55" spans="1:4" x14ac:dyDescent="0.25">
      <c r="A55" s="2" t="s">
        <v>230</v>
      </c>
      <c r="B55" s="2">
        <v>0</v>
      </c>
      <c r="C55" s="2">
        <v>0</v>
      </c>
    </row>
    <row r="57" spans="1:4" ht="15.75" x14ac:dyDescent="0.25">
      <c r="A57" s="79" t="s">
        <v>231</v>
      </c>
      <c r="B57" s="79"/>
      <c r="C57" s="79"/>
    </row>
    <row r="58" spans="1:4" x14ac:dyDescent="0.25">
      <c r="A58" s="11" t="s">
        <v>232</v>
      </c>
      <c r="B58" s="11" t="s">
        <v>233</v>
      </c>
      <c r="C58" s="11" t="s">
        <v>234</v>
      </c>
    </row>
    <row r="59" spans="1:4" x14ac:dyDescent="0.25">
      <c r="A59" s="2" t="s">
        <v>235</v>
      </c>
      <c r="B59" s="15">
        <v>17284</v>
      </c>
      <c r="C59" s="15">
        <v>1276447526</v>
      </c>
      <c r="D59" s="16"/>
    </row>
    <row r="60" spans="1:4" x14ac:dyDescent="0.25">
      <c r="A60" s="2" t="s">
        <v>236</v>
      </c>
      <c r="B60" s="15">
        <v>-242</v>
      </c>
      <c r="C60" s="15">
        <v>-11579851</v>
      </c>
      <c r="D60" s="16"/>
    </row>
    <row r="61" spans="1:4" x14ac:dyDescent="0.25">
      <c r="A61" s="2" t="s">
        <v>237</v>
      </c>
      <c r="B61" s="15">
        <v>-129</v>
      </c>
      <c r="C61" s="15">
        <v>-11759104</v>
      </c>
      <c r="D61" s="16"/>
    </row>
    <row r="62" spans="1:4" x14ac:dyDescent="0.25">
      <c r="A62" s="2" t="s">
        <v>238</v>
      </c>
      <c r="B62" s="15">
        <v>2453</v>
      </c>
      <c r="C62" s="15">
        <v>340001885</v>
      </c>
      <c r="D62" s="16"/>
    </row>
    <row r="63" spans="1:4" x14ac:dyDescent="0.25">
      <c r="A63" s="2" t="s">
        <v>239</v>
      </c>
      <c r="B63" s="15" t="s">
        <v>240</v>
      </c>
      <c r="C63" s="15">
        <v>0</v>
      </c>
      <c r="D63" s="16"/>
    </row>
    <row r="64" spans="1:4" x14ac:dyDescent="0.25">
      <c r="A64" s="2" t="s">
        <v>241</v>
      </c>
      <c r="B64" s="15" t="s">
        <v>240</v>
      </c>
      <c r="C64" s="15">
        <v>-10456456</v>
      </c>
      <c r="D64" s="16"/>
    </row>
    <row r="65" spans="1:4" x14ac:dyDescent="0.25">
      <c r="A65" s="17" t="s">
        <v>242</v>
      </c>
      <c r="B65" s="18">
        <v>19360</v>
      </c>
      <c r="C65" s="18">
        <v>1582654000</v>
      </c>
      <c r="D65" s="16"/>
    </row>
    <row r="66" spans="1:4" x14ac:dyDescent="0.25">
      <c r="B66" s="16"/>
      <c r="C66" s="16"/>
      <c r="D66" s="16"/>
    </row>
    <row r="67" spans="1:4" ht="15.75" x14ac:dyDescent="0.25">
      <c r="A67" s="79" t="s">
        <v>243</v>
      </c>
      <c r="B67" s="79"/>
      <c r="C67" s="79"/>
      <c r="D67" s="79"/>
    </row>
    <row r="68" spans="1:4" ht="26.25" x14ac:dyDescent="0.25">
      <c r="A68" s="11"/>
      <c r="B68" s="11" t="s">
        <v>244</v>
      </c>
      <c r="C68" s="11" t="s">
        <v>233</v>
      </c>
      <c r="D68" s="11" t="s">
        <v>245</v>
      </c>
    </row>
    <row r="69" spans="1:4" x14ac:dyDescent="0.25">
      <c r="A69" s="2" t="s">
        <v>246</v>
      </c>
      <c r="B69" s="2">
        <v>0</v>
      </c>
      <c r="C69" s="2">
        <v>0</v>
      </c>
      <c r="D69" s="2">
        <v>0</v>
      </c>
    </row>
    <row r="70" spans="1:4" x14ac:dyDescent="0.25">
      <c r="A70" s="2" t="s">
        <v>247</v>
      </c>
      <c r="B70" s="10">
        <v>575867</v>
      </c>
      <c r="C70" s="2">
        <v>955</v>
      </c>
      <c r="D70" s="2">
        <v>0</v>
      </c>
    </row>
    <row r="72" spans="1:4" ht="15.75" x14ac:dyDescent="0.25">
      <c r="A72" s="79" t="s">
        <v>248</v>
      </c>
      <c r="B72" s="79"/>
      <c r="C72" s="79"/>
    </row>
    <row r="73" spans="1:4" x14ac:dyDescent="0.25">
      <c r="A73" s="11"/>
      <c r="B73" s="11" t="s">
        <v>43</v>
      </c>
      <c r="C73" s="11" t="s">
        <v>227</v>
      </c>
    </row>
    <row r="74" spans="1:4" x14ac:dyDescent="0.25">
      <c r="A74" s="2" t="s">
        <v>249</v>
      </c>
      <c r="B74" s="10">
        <v>19855444</v>
      </c>
      <c r="C74" s="10">
        <v>24132165</v>
      </c>
    </row>
    <row r="75" spans="1:4" x14ac:dyDescent="0.25">
      <c r="A75" s="2" t="s">
        <v>250</v>
      </c>
      <c r="B75" s="10">
        <v>5452526</v>
      </c>
      <c r="C75" s="10">
        <v>3148085</v>
      </c>
    </row>
    <row r="76" spans="1:4" x14ac:dyDescent="0.25">
      <c r="A76" s="2" t="s">
        <v>251</v>
      </c>
      <c r="B76" s="10">
        <v>5190311</v>
      </c>
      <c r="C76" s="10">
        <v>5154522</v>
      </c>
    </row>
    <row r="78" spans="1:4" ht="15.75" x14ac:dyDescent="0.25">
      <c r="A78" s="79" t="s">
        <v>252</v>
      </c>
      <c r="B78" s="79"/>
      <c r="C78" s="79"/>
    </row>
    <row r="79" spans="1:4" x14ac:dyDescent="0.25">
      <c r="A79" s="11"/>
      <c r="B79" s="11" t="s">
        <v>43</v>
      </c>
      <c r="C79" s="11" t="s">
        <v>227</v>
      </c>
    </row>
    <row r="80" spans="1:4" x14ac:dyDescent="0.25">
      <c r="A80" s="2" t="s">
        <v>253</v>
      </c>
      <c r="B80" s="19">
        <v>4.3799999999999999E-2</v>
      </c>
      <c r="C80" s="19">
        <v>4.6699999999999998E-2</v>
      </c>
    </row>
    <row r="82" spans="1:11" ht="15.75" x14ac:dyDescent="0.25">
      <c r="A82" s="78" t="s">
        <v>254</v>
      </c>
      <c r="B82" s="78"/>
      <c r="C82" s="78"/>
      <c r="D82" s="78"/>
      <c r="E82" s="78"/>
      <c r="F82" s="78"/>
      <c r="G82" s="78"/>
      <c r="H82" s="78"/>
      <c r="I82" s="78"/>
      <c r="J82" s="78"/>
      <c r="K82" s="78"/>
    </row>
    <row r="83" spans="1:11" x14ac:dyDescent="0.25">
      <c r="A83" s="6"/>
      <c r="B83" s="6" t="s">
        <v>255</v>
      </c>
      <c r="C83" s="6" t="s">
        <v>256</v>
      </c>
      <c r="D83" s="83" t="s">
        <v>257</v>
      </c>
      <c r="E83" s="84"/>
      <c r="F83" s="85"/>
      <c r="G83" s="86"/>
      <c r="H83" s="6" t="s">
        <v>43</v>
      </c>
      <c r="I83" s="6" t="s">
        <v>258</v>
      </c>
      <c r="J83" s="6" t="s">
        <v>259</v>
      </c>
      <c r="K83" s="6" t="s">
        <v>244</v>
      </c>
    </row>
    <row r="84" spans="1:11" x14ac:dyDescent="0.25">
      <c r="A84" s="20"/>
      <c r="B84" s="20" t="s">
        <v>260</v>
      </c>
      <c r="C84" s="20" t="s">
        <v>261</v>
      </c>
      <c r="D84" s="6" t="s">
        <v>262</v>
      </c>
      <c r="E84" s="6" t="s">
        <v>251</v>
      </c>
      <c r="F84" s="6" t="s">
        <v>110</v>
      </c>
      <c r="G84" s="6" t="s">
        <v>263</v>
      </c>
      <c r="H84" s="20" t="s">
        <v>264</v>
      </c>
      <c r="I84" s="20" t="s">
        <v>264</v>
      </c>
      <c r="J84" s="20" t="s">
        <v>265</v>
      </c>
      <c r="K84" s="20" t="s">
        <v>266</v>
      </c>
    </row>
    <row r="85" spans="1:11" x14ac:dyDescent="0.25">
      <c r="A85" s="7"/>
      <c r="B85" s="7"/>
      <c r="C85" s="7" t="s">
        <v>267</v>
      </c>
      <c r="D85" s="7" t="s">
        <v>268</v>
      </c>
      <c r="E85" s="7" t="s">
        <v>269</v>
      </c>
      <c r="F85" s="8"/>
      <c r="G85" s="7" t="s">
        <v>270</v>
      </c>
      <c r="H85" s="8"/>
      <c r="I85" s="7"/>
      <c r="J85" s="7"/>
      <c r="K85" s="7"/>
    </row>
    <row r="86" spans="1:11" x14ac:dyDescent="0.25">
      <c r="A86" s="2" t="s">
        <v>82</v>
      </c>
      <c r="B86" s="2">
        <v>52.13</v>
      </c>
      <c r="C86" s="2">
        <v>17.82</v>
      </c>
      <c r="D86" s="10">
        <v>134207</v>
      </c>
      <c r="E86" s="10">
        <v>133889</v>
      </c>
      <c r="F86" s="10">
        <v>133779</v>
      </c>
      <c r="G86" s="10">
        <v>146058</v>
      </c>
      <c r="H86" s="2">
        <v>59.55</v>
      </c>
      <c r="I86" s="2">
        <v>55.52</v>
      </c>
      <c r="J86" s="2">
        <v>66.239999999999995</v>
      </c>
      <c r="K86" s="2">
        <v>16</v>
      </c>
    </row>
    <row r="87" spans="1:11" x14ac:dyDescent="0.25">
      <c r="A87" s="2" t="s">
        <v>80</v>
      </c>
      <c r="B87" s="2">
        <v>1.23</v>
      </c>
      <c r="C87" s="2">
        <v>0.08</v>
      </c>
      <c r="D87" s="2">
        <v>0</v>
      </c>
      <c r="E87" s="2">
        <v>5</v>
      </c>
      <c r="F87" s="2">
        <v>0</v>
      </c>
      <c r="G87" s="10">
        <v>2455</v>
      </c>
      <c r="H87" s="2">
        <v>0.01</v>
      </c>
      <c r="I87" s="2">
        <v>0.01</v>
      </c>
      <c r="J87" s="2">
        <v>2</v>
      </c>
      <c r="K87" s="2">
        <v>0</v>
      </c>
    </row>
    <row r="88" spans="1:11" x14ac:dyDescent="0.25">
      <c r="A88" s="2" t="s">
        <v>81</v>
      </c>
      <c r="B88" s="2">
        <v>128.35</v>
      </c>
      <c r="C88" s="2">
        <v>39.58</v>
      </c>
      <c r="D88" s="10">
        <v>977561</v>
      </c>
      <c r="E88" s="10">
        <v>676203</v>
      </c>
      <c r="F88" s="10">
        <v>977561</v>
      </c>
      <c r="G88" s="10">
        <v>581561</v>
      </c>
      <c r="H88" s="2">
        <v>121.43</v>
      </c>
      <c r="I88" s="2">
        <v>160.19</v>
      </c>
      <c r="J88" s="2">
        <v>104.25</v>
      </c>
      <c r="K88" s="10">
        <v>3265</v>
      </c>
    </row>
    <row r="90" spans="1:11" ht="15.75" x14ac:dyDescent="0.25">
      <c r="A90" s="79" t="s">
        <v>271</v>
      </c>
      <c r="B90" s="79"/>
      <c r="C90" s="79"/>
      <c r="D90" s="79"/>
    </row>
    <row r="91" spans="1:11" x14ac:dyDescent="0.25">
      <c r="A91" s="11"/>
      <c r="B91" s="11" t="s">
        <v>272</v>
      </c>
      <c r="C91" s="11" t="s">
        <v>273</v>
      </c>
      <c r="D91" s="11" t="s">
        <v>274</v>
      </c>
    </row>
    <row r="92" spans="1:11" x14ac:dyDescent="0.25">
      <c r="A92" s="2" t="s">
        <v>275</v>
      </c>
      <c r="B92" s="19">
        <v>1.2500000000000001E-2</v>
      </c>
      <c r="C92" s="19">
        <v>1.6400000000000001E-2</v>
      </c>
      <c r="D92" s="19">
        <v>0.15049999999999999</v>
      </c>
    </row>
    <row r="93" spans="1:11" x14ac:dyDescent="0.25">
      <c r="A93" s="2" t="s">
        <v>276</v>
      </c>
      <c r="B93" s="19">
        <v>1.6E-2</v>
      </c>
      <c r="C93" s="19">
        <v>1.9300000000000001E-2</v>
      </c>
      <c r="D93" s="19">
        <v>0.19189999999999999</v>
      </c>
    </row>
    <row r="94" spans="1:11" x14ac:dyDescent="0.25">
      <c r="A94" s="2" t="s">
        <v>277</v>
      </c>
      <c r="B94" s="19">
        <v>6.9999999999999999E-4</v>
      </c>
      <c r="C94" s="19">
        <v>5.0000000000000001E-4</v>
      </c>
      <c r="D94" s="19">
        <v>8.3000000000000001E-3</v>
      </c>
    </row>
    <row r="95" spans="1:11" x14ac:dyDescent="0.25">
      <c r="A95" s="2" t="s">
        <v>278</v>
      </c>
      <c r="B95" s="19">
        <v>1.89E-2</v>
      </c>
      <c r="C95" s="19">
        <v>1.8200000000000001E-2</v>
      </c>
      <c r="D95" s="19">
        <v>0.22689999999999999</v>
      </c>
    </row>
    <row r="96" spans="1:11" x14ac:dyDescent="0.25">
      <c r="A96" s="2" t="s">
        <v>279</v>
      </c>
      <c r="B96" s="19">
        <v>2.1399999999999999E-2</v>
      </c>
      <c r="C96" s="19">
        <v>2.1399999999999999E-2</v>
      </c>
      <c r="D96" s="19">
        <v>0.25650000000000001</v>
      </c>
    </row>
    <row r="97" spans="1:7" x14ac:dyDescent="0.25">
      <c r="A97" s="2" t="s">
        <v>280</v>
      </c>
      <c r="B97" s="19">
        <v>4.0000000000000002E-4</v>
      </c>
      <c r="C97" s="19">
        <v>2.9999999999999997E-4</v>
      </c>
      <c r="D97" s="19">
        <v>4.7999999999999996E-3</v>
      </c>
    </row>
    <row r="99" spans="1:7" ht="15.75" x14ac:dyDescent="0.25">
      <c r="A99" s="79" t="s">
        <v>281</v>
      </c>
      <c r="B99" s="79"/>
      <c r="C99" s="79"/>
    </row>
    <row r="100" spans="1:7" x14ac:dyDescent="0.25">
      <c r="A100" s="11"/>
      <c r="B100" s="11" t="s">
        <v>282</v>
      </c>
      <c r="C100" s="11" t="s">
        <v>283</v>
      </c>
    </row>
    <row r="101" spans="1:7" x14ac:dyDescent="0.25">
      <c r="A101" s="2" t="s">
        <v>284</v>
      </c>
      <c r="B101" s="19">
        <v>5.6899999999999999E-2</v>
      </c>
      <c r="C101" s="9">
        <v>40330</v>
      </c>
    </row>
    <row r="102" spans="1:7" x14ac:dyDescent="0.25">
      <c r="A102" s="2" t="s">
        <v>285</v>
      </c>
      <c r="B102" s="19">
        <v>5.4899999999999997E-2</v>
      </c>
      <c r="C102" s="9">
        <v>39825</v>
      </c>
    </row>
    <row r="103" spans="1:7" x14ac:dyDescent="0.25">
      <c r="A103" s="2" t="s">
        <v>286</v>
      </c>
      <c r="B103" s="19">
        <v>5.0000000000000001E-3</v>
      </c>
      <c r="C103" s="9">
        <v>39878</v>
      </c>
    </row>
    <row r="104" spans="1:7" x14ac:dyDescent="0.25">
      <c r="A104" s="2" t="s">
        <v>287</v>
      </c>
      <c r="B104" s="19">
        <v>0.01</v>
      </c>
      <c r="C104" s="9">
        <v>39850</v>
      </c>
    </row>
    <row r="106" spans="1:7" ht="15.75" x14ac:dyDescent="0.25">
      <c r="A106" s="78" t="s">
        <v>288</v>
      </c>
      <c r="B106" s="78"/>
      <c r="C106" s="78"/>
      <c r="D106" s="78"/>
      <c r="E106" s="78"/>
      <c r="F106" s="78"/>
      <c r="G106" s="87"/>
    </row>
    <row r="107" spans="1:7" x14ac:dyDescent="0.25">
      <c r="A107" s="6" t="s">
        <v>289</v>
      </c>
      <c r="B107" s="6" t="s">
        <v>290</v>
      </c>
      <c r="C107" s="6" t="s">
        <v>291</v>
      </c>
      <c r="D107" s="6" t="s">
        <v>292</v>
      </c>
      <c r="E107" s="6" t="s">
        <v>293</v>
      </c>
      <c r="F107" s="88" t="s">
        <v>294</v>
      </c>
      <c r="G107" s="89"/>
    </row>
    <row r="108" spans="1:7" x14ac:dyDescent="0.25">
      <c r="A108" s="7"/>
      <c r="B108" s="7"/>
      <c r="C108" s="7"/>
      <c r="D108" s="7" t="s">
        <v>295</v>
      </c>
      <c r="E108" s="8"/>
      <c r="F108" s="81" t="s">
        <v>293</v>
      </c>
      <c r="G108" s="82"/>
    </row>
    <row r="109" spans="1:7" ht="30" x14ac:dyDescent="0.25">
      <c r="A109" s="2" t="s">
        <v>296</v>
      </c>
      <c r="B109" s="2" t="s">
        <v>297</v>
      </c>
      <c r="C109" s="2" t="s">
        <v>297</v>
      </c>
      <c r="D109" s="5" t="s">
        <v>298</v>
      </c>
      <c r="E109" s="5" t="s">
        <v>299</v>
      </c>
      <c r="F109" s="76" t="s">
        <v>300</v>
      </c>
      <c r="G109" s="76"/>
    </row>
    <row r="110" spans="1:7" ht="60" customHeight="1" x14ac:dyDescent="0.25">
      <c r="A110" s="2" t="s">
        <v>301</v>
      </c>
      <c r="B110" s="2" t="s">
        <v>302</v>
      </c>
      <c r="C110" s="2" t="s">
        <v>303</v>
      </c>
      <c r="D110" s="5">
        <v>150</v>
      </c>
      <c r="E110" s="5" t="s">
        <v>299</v>
      </c>
      <c r="F110" s="76" t="s">
        <v>304</v>
      </c>
      <c r="G110" s="76"/>
    </row>
    <row r="111" spans="1:7" ht="30" x14ac:dyDescent="0.25">
      <c r="A111" s="2" t="s">
        <v>0</v>
      </c>
      <c r="B111" s="2" t="s">
        <v>305</v>
      </c>
      <c r="C111" s="2" t="s">
        <v>306</v>
      </c>
      <c r="D111" s="5" t="s">
        <v>307</v>
      </c>
      <c r="E111" s="5" t="s">
        <v>299</v>
      </c>
      <c r="F111" s="76" t="s">
        <v>308</v>
      </c>
      <c r="G111" s="76"/>
    </row>
    <row r="112" spans="1:7" ht="30" customHeight="1" x14ac:dyDescent="0.25">
      <c r="A112" s="2" t="s">
        <v>309</v>
      </c>
      <c r="B112" s="2" t="s">
        <v>310</v>
      </c>
      <c r="C112" s="2" t="s">
        <v>311</v>
      </c>
      <c r="D112" s="5">
        <v>153</v>
      </c>
      <c r="E112" s="5" t="s">
        <v>299</v>
      </c>
      <c r="F112" s="76" t="s">
        <v>312</v>
      </c>
      <c r="G112" s="76"/>
    </row>
    <row r="113" spans="1:7" ht="30" x14ac:dyDescent="0.25">
      <c r="A113" s="2" t="s">
        <v>313</v>
      </c>
      <c r="B113" s="2" t="s">
        <v>314</v>
      </c>
      <c r="C113" s="2" t="s">
        <v>314</v>
      </c>
      <c r="D113" s="5" t="s">
        <v>315</v>
      </c>
      <c r="E113" s="5" t="s">
        <v>299</v>
      </c>
      <c r="F113" s="76" t="s">
        <v>316</v>
      </c>
      <c r="G113" s="76"/>
    </row>
    <row r="114" spans="1:7" ht="30" x14ac:dyDescent="0.25">
      <c r="A114" s="2" t="s">
        <v>317</v>
      </c>
      <c r="B114" s="2" t="s">
        <v>318</v>
      </c>
      <c r="C114" s="2" t="s">
        <v>319</v>
      </c>
      <c r="D114" s="5">
        <v>161</v>
      </c>
      <c r="E114" s="5" t="s">
        <v>299</v>
      </c>
      <c r="F114" s="76" t="s">
        <v>320</v>
      </c>
      <c r="G114" s="76"/>
    </row>
    <row r="115" spans="1:7" x14ac:dyDescent="0.25">
      <c r="A115" s="2" t="s">
        <v>321</v>
      </c>
      <c r="B115" s="2" t="s">
        <v>322</v>
      </c>
      <c r="C115" s="2" t="s">
        <v>323</v>
      </c>
      <c r="D115" s="5" t="s">
        <v>201</v>
      </c>
      <c r="E115" s="5" t="s">
        <v>299</v>
      </c>
      <c r="F115" s="76" t="s">
        <v>324</v>
      </c>
      <c r="G115" s="76"/>
    </row>
    <row r="116" spans="1:7" x14ac:dyDescent="0.25">
      <c r="F116" s="77"/>
      <c r="G116" s="77"/>
    </row>
    <row r="117" spans="1:7" ht="15.75" x14ac:dyDescent="0.25">
      <c r="A117" s="78" t="s">
        <v>325</v>
      </c>
      <c r="B117" s="78"/>
      <c r="C117" s="78"/>
      <c r="D117" s="78"/>
      <c r="F117" s="77"/>
      <c r="G117" s="77"/>
    </row>
    <row r="118" spans="1:7" x14ac:dyDescent="0.25">
      <c r="A118" s="6" t="s">
        <v>326</v>
      </c>
      <c r="B118" s="6" t="s">
        <v>327</v>
      </c>
      <c r="C118" s="6" t="s">
        <v>328</v>
      </c>
      <c r="D118" s="6" t="s">
        <v>329</v>
      </c>
    </row>
    <row r="119" spans="1:7" x14ac:dyDescent="0.25">
      <c r="A119" s="7"/>
      <c r="B119" s="7" t="s">
        <v>330</v>
      </c>
      <c r="C119" s="7" t="s">
        <v>330</v>
      </c>
      <c r="D119" s="8"/>
    </row>
    <row r="120" spans="1:7" x14ac:dyDescent="0.25">
      <c r="A120" s="2" t="s">
        <v>331</v>
      </c>
      <c r="B120" s="5" t="s">
        <v>332</v>
      </c>
      <c r="C120" s="5" t="s">
        <v>333</v>
      </c>
      <c r="D120" s="2" t="s">
        <v>334</v>
      </c>
    </row>
    <row r="121" spans="1:7" ht="30" x14ac:dyDescent="0.25">
      <c r="A121" s="2" t="s">
        <v>335</v>
      </c>
      <c r="B121" s="5" t="s">
        <v>336</v>
      </c>
      <c r="C121" s="5" t="s">
        <v>336</v>
      </c>
      <c r="D121" s="2" t="s">
        <v>337</v>
      </c>
    </row>
    <row r="122" spans="1:7" ht="45" x14ac:dyDescent="0.25">
      <c r="A122" s="2" t="s">
        <v>338</v>
      </c>
      <c r="B122" s="5" t="s">
        <v>339</v>
      </c>
      <c r="C122" s="5" t="s">
        <v>340</v>
      </c>
      <c r="D122" s="2" t="s">
        <v>341</v>
      </c>
    </row>
    <row r="123" spans="1:7" ht="30" x14ac:dyDescent="0.25">
      <c r="A123" s="2" t="s">
        <v>342</v>
      </c>
      <c r="B123" s="5" t="s">
        <v>336</v>
      </c>
      <c r="C123" s="5" t="s">
        <v>336</v>
      </c>
      <c r="D123" s="2" t="s">
        <v>343</v>
      </c>
    </row>
    <row r="124" spans="1:7" ht="30" x14ac:dyDescent="0.25">
      <c r="A124" s="2" t="s">
        <v>344</v>
      </c>
      <c r="B124" s="5" t="s">
        <v>345</v>
      </c>
      <c r="C124" s="5" t="s">
        <v>346</v>
      </c>
      <c r="D124" s="2" t="s">
        <v>347</v>
      </c>
    </row>
    <row r="125" spans="1:7" ht="60" x14ac:dyDescent="0.25">
      <c r="A125" s="2" t="s">
        <v>195</v>
      </c>
      <c r="B125" s="5" t="s">
        <v>348</v>
      </c>
      <c r="C125" s="5" t="s">
        <v>349</v>
      </c>
      <c r="D125" s="2" t="s">
        <v>350</v>
      </c>
    </row>
    <row r="126" spans="1:7" ht="30" x14ac:dyDescent="0.25">
      <c r="A126" s="2" t="s">
        <v>351</v>
      </c>
      <c r="B126" s="5" t="s">
        <v>336</v>
      </c>
      <c r="C126" s="5" t="s">
        <v>336</v>
      </c>
      <c r="D126" s="2" t="s">
        <v>352</v>
      </c>
    </row>
    <row r="128" spans="1:7" ht="15.75" x14ac:dyDescent="0.25">
      <c r="A128" s="80" t="s">
        <v>353</v>
      </c>
      <c r="B128" s="80"/>
      <c r="C128" s="80"/>
      <c r="D128" s="80"/>
      <c r="E128" s="80"/>
      <c r="F128" s="80"/>
      <c r="G128" s="80"/>
    </row>
    <row r="129" spans="1:7" x14ac:dyDescent="0.25">
      <c r="A129" s="13"/>
      <c r="B129" s="2" t="s">
        <v>354</v>
      </c>
      <c r="C129" s="2">
        <v>2</v>
      </c>
      <c r="D129" s="2">
        <v>3</v>
      </c>
      <c r="E129" s="2">
        <v>4</v>
      </c>
      <c r="F129" s="2">
        <v>6</v>
      </c>
      <c r="G129" s="2">
        <v>7</v>
      </c>
    </row>
    <row r="130" spans="1:7" ht="26.25" x14ac:dyDescent="0.25">
      <c r="A130" s="13"/>
      <c r="B130" s="13" t="s">
        <v>355</v>
      </c>
      <c r="C130" s="21" t="s">
        <v>195</v>
      </c>
      <c r="D130" s="21" t="s">
        <v>195</v>
      </c>
      <c r="E130" s="21" t="s">
        <v>195</v>
      </c>
      <c r="F130" s="21" t="s">
        <v>195</v>
      </c>
      <c r="G130" s="21" t="s">
        <v>195</v>
      </c>
    </row>
    <row r="131" spans="1:7" x14ac:dyDescent="0.25">
      <c r="A131" s="13"/>
      <c r="B131" s="13" t="s">
        <v>196</v>
      </c>
      <c r="C131" s="22">
        <v>40402</v>
      </c>
      <c r="D131" s="22">
        <v>40498</v>
      </c>
      <c r="E131" s="22">
        <v>40711</v>
      </c>
      <c r="F131" s="22">
        <v>40988</v>
      </c>
      <c r="G131" s="22">
        <v>41913</v>
      </c>
    </row>
    <row r="132" spans="1:7" x14ac:dyDescent="0.25">
      <c r="A132" s="13"/>
      <c r="B132" s="13" t="s">
        <v>356</v>
      </c>
      <c r="C132" s="21" t="s">
        <v>357</v>
      </c>
      <c r="D132" s="21" t="s">
        <v>357</v>
      </c>
      <c r="E132" s="21" t="s">
        <v>357</v>
      </c>
      <c r="F132" s="21" t="s">
        <v>357</v>
      </c>
      <c r="G132" s="21" t="s">
        <v>357</v>
      </c>
    </row>
    <row r="133" spans="1:7" x14ac:dyDescent="0.25">
      <c r="A133" s="13"/>
      <c r="B133" s="13" t="s">
        <v>358</v>
      </c>
      <c r="C133" s="21" t="s">
        <v>357</v>
      </c>
      <c r="D133" s="21" t="s">
        <v>357</v>
      </c>
      <c r="E133" s="21" t="s">
        <v>357</v>
      </c>
      <c r="F133" s="21" t="s">
        <v>357</v>
      </c>
      <c r="G133" s="21" t="s">
        <v>357</v>
      </c>
    </row>
    <row r="134" spans="1:7" x14ac:dyDescent="0.25">
      <c r="A134" s="13"/>
      <c r="B134" s="13" t="s">
        <v>359</v>
      </c>
      <c r="C134" s="21" t="s">
        <v>360</v>
      </c>
      <c r="D134" s="21" t="s">
        <v>361</v>
      </c>
      <c r="E134" s="21" t="s">
        <v>361</v>
      </c>
      <c r="F134" s="21" t="s">
        <v>361</v>
      </c>
      <c r="G134" s="21" t="s">
        <v>361</v>
      </c>
    </row>
    <row r="135" spans="1:7" x14ac:dyDescent="0.25">
      <c r="A135" s="13"/>
      <c r="B135" s="13" t="s">
        <v>362</v>
      </c>
      <c r="C135" s="23">
        <v>50000000</v>
      </c>
      <c r="D135" s="23">
        <v>250000000</v>
      </c>
      <c r="E135" s="23">
        <v>250000000</v>
      </c>
      <c r="F135" s="23">
        <v>250000000</v>
      </c>
      <c r="G135" s="23">
        <v>19250000</v>
      </c>
    </row>
    <row r="136" spans="1:7" x14ac:dyDescent="0.25">
      <c r="A136" s="13" t="s">
        <v>353</v>
      </c>
      <c r="B136" s="13" t="s">
        <v>363</v>
      </c>
      <c r="C136" s="21">
        <v>1.2</v>
      </c>
      <c r="D136" s="21">
        <v>1</v>
      </c>
      <c r="E136" s="21">
        <v>1</v>
      </c>
      <c r="F136" s="21">
        <v>1</v>
      </c>
      <c r="G136" s="21">
        <v>1</v>
      </c>
    </row>
    <row r="137" spans="1:7" x14ac:dyDescent="0.25">
      <c r="A137" s="13"/>
      <c r="B137" s="13" t="s">
        <v>364</v>
      </c>
      <c r="C137" s="23">
        <v>41700000</v>
      </c>
      <c r="D137" s="23">
        <v>250000000</v>
      </c>
      <c r="E137" s="23">
        <v>250000000</v>
      </c>
      <c r="F137" s="23">
        <v>250000000</v>
      </c>
      <c r="G137" s="23">
        <v>19250000</v>
      </c>
    </row>
    <row r="138" spans="1:7" x14ac:dyDescent="0.25">
      <c r="A138" s="13"/>
      <c r="B138" s="13" t="s">
        <v>365</v>
      </c>
      <c r="C138" s="23">
        <v>50000000</v>
      </c>
      <c r="D138" s="23">
        <v>250000000</v>
      </c>
      <c r="E138" s="23">
        <v>250000000</v>
      </c>
      <c r="F138" s="23">
        <v>145272000</v>
      </c>
      <c r="G138" s="23">
        <v>19250000</v>
      </c>
    </row>
    <row r="139" spans="1:7" x14ac:dyDescent="0.25">
      <c r="A139" s="13"/>
      <c r="B139" s="13" t="s">
        <v>366</v>
      </c>
      <c r="C139" s="23">
        <v>50000000</v>
      </c>
      <c r="D139" s="23">
        <v>250000000</v>
      </c>
      <c r="E139" s="23">
        <v>250000000</v>
      </c>
      <c r="F139" s="23">
        <v>145272000</v>
      </c>
      <c r="G139" s="23">
        <v>19250000</v>
      </c>
    </row>
    <row r="140" spans="1:7" x14ac:dyDescent="0.25">
      <c r="A140" s="13"/>
      <c r="B140" s="13" t="s">
        <v>367</v>
      </c>
      <c r="C140" s="21">
        <v>1</v>
      </c>
      <c r="D140" s="21">
        <v>1</v>
      </c>
      <c r="E140" s="21">
        <v>1</v>
      </c>
      <c r="F140" s="21">
        <v>1</v>
      </c>
      <c r="G140" s="21">
        <v>1</v>
      </c>
    </row>
    <row r="141" spans="1:7" x14ac:dyDescent="0.25">
      <c r="A141" s="13"/>
      <c r="B141" s="13" t="s">
        <v>368</v>
      </c>
      <c r="C141" s="21">
        <v>1</v>
      </c>
      <c r="D141" s="21">
        <v>1</v>
      </c>
      <c r="E141" s="21">
        <v>1</v>
      </c>
      <c r="F141" s="21">
        <v>1</v>
      </c>
      <c r="G141" s="21">
        <v>1</v>
      </c>
    </row>
    <row r="142" spans="1:7" x14ac:dyDescent="0.25">
      <c r="A142" s="13"/>
      <c r="B142" s="13" t="s">
        <v>369</v>
      </c>
      <c r="C142" s="22">
        <v>42228</v>
      </c>
      <c r="D142" s="22">
        <v>44151</v>
      </c>
      <c r="E142" s="22">
        <v>43451</v>
      </c>
      <c r="F142" s="22">
        <v>42083</v>
      </c>
      <c r="G142" s="22">
        <v>43739</v>
      </c>
    </row>
    <row r="143" spans="1:7" x14ac:dyDescent="0.25">
      <c r="A143" s="13"/>
      <c r="B143" s="13" t="s">
        <v>370</v>
      </c>
      <c r="C143" s="22">
        <v>42594</v>
      </c>
      <c r="D143" s="22">
        <v>44516</v>
      </c>
      <c r="E143" s="22">
        <v>43816</v>
      </c>
      <c r="F143" s="22">
        <v>42449</v>
      </c>
      <c r="G143" s="22">
        <v>44105</v>
      </c>
    </row>
    <row r="144" spans="1:7" x14ac:dyDescent="0.25">
      <c r="A144" s="13"/>
      <c r="B144" s="13" t="s">
        <v>371</v>
      </c>
      <c r="C144" s="22">
        <v>42594</v>
      </c>
      <c r="D144" s="22">
        <v>44516</v>
      </c>
      <c r="E144" s="22">
        <v>43816</v>
      </c>
      <c r="F144" s="22">
        <v>42449</v>
      </c>
      <c r="G144" s="22">
        <v>44105</v>
      </c>
    </row>
    <row r="145" spans="1:7" x14ac:dyDescent="0.25">
      <c r="A145" s="13"/>
      <c r="B145" s="13" t="s">
        <v>372</v>
      </c>
      <c r="C145" s="21" t="s">
        <v>373</v>
      </c>
      <c r="D145" s="21" t="s">
        <v>374</v>
      </c>
      <c r="E145" s="21" t="s">
        <v>375</v>
      </c>
      <c r="F145" s="21" t="s">
        <v>376</v>
      </c>
      <c r="G145" s="21" t="s">
        <v>377</v>
      </c>
    </row>
    <row r="146" spans="1:7" x14ac:dyDescent="0.25">
      <c r="A146" s="14"/>
      <c r="B146" s="14" t="s">
        <v>378</v>
      </c>
      <c r="C146" s="24" t="s">
        <v>213</v>
      </c>
      <c r="D146" s="24" t="s">
        <v>213</v>
      </c>
      <c r="E146" s="24" t="s">
        <v>213</v>
      </c>
      <c r="F146" s="24" t="s">
        <v>213</v>
      </c>
      <c r="G146" s="24" t="s">
        <v>213</v>
      </c>
    </row>
    <row r="147" spans="1:7" x14ac:dyDescent="0.25">
      <c r="A147" s="12"/>
      <c r="B147" s="12" t="s">
        <v>379</v>
      </c>
      <c r="C147" s="25" t="s">
        <v>380</v>
      </c>
      <c r="D147" s="25" t="s">
        <v>381</v>
      </c>
      <c r="E147" s="25" t="s">
        <v>381</v>
      </c>
      <c r="F147" s="25" t="s">
        <v>382</v>
      </c>
      <c r="G147" s="25" t="s">
        <v>382</v>
      </c>
    </row>
    <row r="148" spans="1:7" x14ac:dyDescent="0.25">
      <c r="A148" s="13"/>
      <c r="B148" s="13" t="s">
        <v>383</v>
      </c>
      <c r="C148" s="22">
        <v>41863</v>
      </c>
      <c r="D148" s="22">
        <v>41959</v>
      </c>
      <c r="E148" s="22">
        <v>41990</v>
      </c>
      <c r="F148" s="22">
        <v>41993</v>
      </c>
      <c r="G148" s="22">
        <v>42005</v>
      </c>
    </row>
    <row r="149" spans="1:7" x14ac:dyDescent="0.25">
      <c r="A149" s="13"/>
      <c r="B149" s="13" t="s">
        <v>384</v>
      </c>
      <c r="C149" s="22">
        <v>42047</v>
      </c>
      <c r="D149" s="22">
        <v>42324</v>
      </c>
      <c r="E149" s="22">
        <v>42355</v>
      </c>
      <c r="F149" s="22">
        <v>42083</v>
      </c>
      <c r="G149" s="22">
        <v>42095</v>
      </c>
    </row>
    <row r="150" spans="1:7" x14ac:dyDescent="0.25">
      <c r="A150" s="13"/>
      <c r="B150" s="13" t="s">
        <v>385</v>
      </c>
      <c r="C150" s="21">
        <v>185</v>
      </c>
      <c r="D150" s="21">
        <v>366</v>
      </c>
      <c r="E150" s="21">
        <v>366</v>
      </c>
      <c r="F150" s="21">
        <v>91</v>
      </c>
      <c r="G150" s="21">
        <v>91</v>
      </c>
    </row>
    <row r="151" spans="1:7" ht="26.25" x14ac:dyDescent="0.25">
      <c r="A151" s="13"/>
      <c r="B151" s="13" t="s">
        <v>386</v>
      </c>
      <c r="C151" s="21" t="s">
        <v>387</v>
      </c>
      <c r="D151" s="21" t="s">
        <v>141</v>
      </c>
      <c r="E151" s="21" t="s">
        <v>141</v>
      </c>
      <c r="F151" s="21" t="s">
        <v>388</v>
      </c>
      <c r="G151" s="21" t="s">
        <v>388</v>
      </c>
    </row>
    <row r="152" spans="1:7" x14ac:dyDescent="0.25">
      <c r="A152" s="13" t="s">
        <v>389</v>
      </c>
      <c r="B152" s="13" t="s">
        <v>390</v>
      </c>
      <c r="C152" s="21">
        <v>1.3</v>
      </c>
      <c r="D152" s="21">
        <v>0</v>
      </c>
      <c r="E152" s="21">
        <v>0</v>
      </c>
      <c r="F152" s="21">
        <v>1.5</v>
      </c>
      <c r="G152" s="21">
        <v>0.4</v>
      </c>
    </row>
    <row r="153" spans="1:7" ht="30" x14ac:dyDescent="0.25">
      <c r="A153" s="13"/>
      <c r="B153" s="13" t="s">
        <v>391</v>
      </c>
      <c r="C153" s="21">
        <v>0.13</v>
      </c>
      <c r="D153" s="21" t="s">
        <v>141</v>
      </c>
      <c r="E153" s="21" t="s">
        <v>141</v>
      </c>
      <c r="F153" s="21">
        <v>0.56000000000000005</v>
      </c>
      <c r="G153" s="21">
        <v>0.56299999999999994</v>
      </c>
    </row>
    <row r="154" spans="1:7" x14ac:dyDescent="0.25">
      <c r="A154" s="13"/>
      <c r="B154" s="13" t="s">
        <v>392</v>
      </c>
      <c r="C154" s="21">
        <v>1.43</v>
      </c>
      <c r="D154" s="21">
        <v>4.875</v>
      </c>
      <c r="E154" s="21">
        <v>4.25</v>
      </c>
      <c r="F154" s="21">
        <v>2.06</v>
      </c>
      <c r="G154" s="21">
        <v>0.96299999999999997</v>
      </c>
    </row>
    <row r="155" spans="1:7" x14ac:dyDescent="0.25">
      <c r="A155" s="13"/>
      <c r="B155" s="13" t="s">
        <v>393</v>
      </c>
      <c r="C155" s="21">
        <v>0</v>
      </c>
      <c r="D155" s="21">
        <v>0</v>
      </c>
      <c r="E155" s="21">
        <v>0</v>
      </c>
      <c r="F155" s="21">
        <v>0</v>
      </c>
      <c r="G155" s="23">
        <v>47297</v>
      </c>
    </row>
    <row r="156" spans="1:7" x14ac:dyDescent="0.25">
      <c r="A156" s="13"/>
      <c r="B156" s="13" t="s">
        <v>394</v>
      </c>
      <c r="C156" s="21">
        <v>0</v>
      </c>
      <c r="D156" s="21">
        <v>0</v>
      </c>
      <c r="E156" s="21">
        <v>0</v>
      </c>
      <c r="F156" s="21">
        <v>0</v>
      </c>
      <c r="G156" s="21">
        <v>0</v>
      </c>
    </row>
    <row r="157" spans="1:7" x14ac:dyDescent="0.25">
      <c r="A157" s="13"/>
      <c r="B157" s="13" t="s">
        <v>395</v>
      </c>
      <c r="C157" s="21">
        <v>0</v>
      </c>
      <c r="D157" s="21">
        <v>0</v>
      </c>
      <c r="E157" s="21">
        <v>0</v>
      </c>
      <c r="F157" s="21">
        <v>0</v>
      </c>
      <c r="G157" s="21">
        <v>0</v>
      </c>
    </row>
    <row r="158" spans="1:7" x14ac:dyDescent="0.25">
      <c r="A158" s="14"/>
      <c r="B158" s="14" t="s">
        <v>396</v>
      </c>
      <c r="C158" s="26">
        <v>42047</v>
      </c>
      <c r="D158" s="26">
        <v>42324</v>
      </c>
      <c r="E158" s="26">
        <v>42355</v>
      </c>
      <c r="F158" s="26">
        <v>42083</v>
      </c>
      <c r="G158" s="26">
        <v>42095</v>
      </c>
    </row>
    <row r="159" spans="1:7" x14ac:dyDescent="0.25">
      <c r="A159" s="12"/>
      <c r="B159" s="12" t="s">
        <v>397</v>
      </c>
      <c r="C159" s="25" t="s">
        <v>398</v>
      </c>
      <c r="D159" s="25" t="s">
        <v>398</v>
      </c>
      <c r="E159" s="25" t="s">
        <v>398</v>
      </c>
      <c r="F159" s="25" t="s">
        <v>398</v>
      </c>
      <c r="G159" s="25" t="s">
        <v>398</v>
      </c>
    </row>
    <row r="160" spans="1:7" ht="30" x14ac:dyDescent="0.25">
      <c r="A160" s="13" t="s">
        <v>399</v>
      </c>
      <c r="B160" s="13" t="s">
        <v>400</v>
      </c>
      <c r="C160" s="21">
        <v>0</v>
      </c>
      <c r="D160" s="21">
        <v>0</v>
      </c>
      <c r="E160" s="21">
        <v>0</v>
      </c>
      <c r="F160" s="21">
        <v>0</v>
      </c>
      <c r="G160" s="21">
        <v>0</v>
      </c>
    </row>
    <row r="161" spans="1:7" x14ac:dyDescent="0.25">
      <c r="A161" s="13"/>
      <c r="B161" s="13" t="s">
        <v>401</v>
      </c>
      <c r="C161" s="21">
        <v>0</v>
      </c>
      <c r="D161" s="21">
        <v>0</v>
      </c>
      <c r="E161" s="21">
        <v>0</v>
      </c>
      <c r="F161" s="21">
        <v>0</v>
      </c>
      <c r="G161" s="21">
        <v>0</v>
      </c>
    </row>
    <row r="162" spans="1:7" x14ac:dyDescent="0.25">
      <c r="A162" s="13"/>
      <c r="B162" s="13" t="s">
        <v>402</v>
      </c>
      <c r="C162" s="21">
        <v>0</v>
      </c>
      <c r="D162" s="21">
        <v>0</v>
      </c>
      <c r="E162" s="21">
        <v>0</v>
      </c>
      <c r="F162" s="21">
        <v>0</v>
      </c>
      <c r="G162" s="21">
        <v>0</v>
      </c>
    </row>
    <row r="163" spans="1:7" x14ac:dyDescent="0.25">
      <c r="A163" s="13"/>
      <c r="B163" s="13" t="s">
        <v>403</v>
      </c>
      <c r="C163" s="21">
        <v>0</v>
      </c>
      <c r="D163" s="21">
        <v>0</v>
      </c>
      <c r="E163" s="21">
        <v>0</v>
      </c>
      <c r="F163" s="21">
        <v>0</v>
      </c>
      <c r="G163" s="21">
        <v>0</v>
      </c>
    </row>
    <row r="164" spans="1:7" x14ac:dyDescent="0.25">
      <c r="A164" s="14"/>
      <c r="B164" s="14" t="s">
        <v>404</v>
      </c>
      <c r="C164" s="26">
        <v>42228</v>
      </c>
      <c r="D164" s="26">
        <v>44151</v>
      </c>
      <c r="E164" s="26">
        <v>43451</v>
      </c>
      <c r="F164" s="26">
        <v>42083</v>
      </c>
      <c r="G164" s="26">
        <v>43739</v>
      </c>
    </row>
    <row r="166" spans="1:7" ht="15.75" x14ac:dyDescent="0.25">
      <c r="A166" s="79" t="s">
        <v>405</v>
      </c>
      <c r="B166" s="79"/>
      <c r="C166" s="79"/>
    </row>
    <row r="167" spans="1:7" x14ac:dyDescent="0.25">
      <c r="A167" s="11" t="s">
        <v>406</v>
      </c>
      <c r="B167" s="27" t="s">
        <v>43</v>
      </c>
      <c r="C167" s="27" t="s">
        <v>227</v>
      </c>
      <c r="D167" s="16"/>
      <c r="E167" s="16"/>
    </row>
    <row r="168" spans="1:7" x14ac:dyDescent="0.25">
      <c r="A168" s="2" t="s">
        <v>407</v>
      </c>
      <c r="B168" s="15">
        <v>5224258</v>
      </c>
      <c r="C168" s="15">
        <v>5067840</v>
      </c>
      <c r="D168" s="16"/>
      <c r="E168" s="16"/>
    </row>
    <row r="169" spans="1:7" x14ac:dyDescent="0.25">
      <c r="A169" s="2" t="s">
        <v>408</v>
      </c>
      <c r="B169" s="15">
        <v>5202696</v>
      </c>
      <c r="C169" s="15">
        <v>5162306</v>
      </c>
      <c r="D169" s="16"/>
      <c r="E169" s="16"/>
    </row>
    <row r="170" spans="1:7" x14ac:dyDescent="0.25">
      <c r="A170" s="2" t="s">
        <v>409</v>
      </c>
      <c r="B170" s="15">
        <v>5958</v>
      </c>
      <c r="C170" s="15">
        <v>7026</v>
      </c>
      <c r="D170" s="16"/>
      <c r="E170" s="16"/>
    </row>
    <row r="171" spans="1:7" x14ac:dyDescent="0.25">
      <c r="A171" s="2" t="s">
        <v>410</v>
      </c>
      <c r="B171" s="15">
        <v>0</v>
      </c>
      <c r="C171" s="15">
        <v>0</v>
      </c>
      <c r="D171" s="16"/>
      <c r="E171" s="16"/>
    </row>
    <row r="172" spans="1:7" x14ac:dyDescent="0.25">
      <c r="A172" s="2" t="s">
        <v>411</v>
      </c>
      <c r="B172" s="15">
        <v>0</v>
      </c>
      <c r="C172" s="15">
        <v>0</v>
      </c>
      <c r="D172" s="16"/>
      <c r="E172" s="16"/>
    </row>
    <row r="173" spans="1:7" x14ac:dyDescent="0.25">
      <c r="A173" s="2" t="s">
        <v>412</v>
      </c>
      <c r="B173" s="15">
        <v>-1647059</v>
      </c>
      <c r="C173" s="15">
        <v>-2782774</v>
      </c>
      <c r="D173" s="16"/>
      <c r="E173" s="16"/>
    </row>
    <row r="174" spans="1:7" x14ac:dyDescent="0.25">
      <c r="A174" s="2" t="s">
        <v>413</v>
      </c>
      <c r="B174" s="15">
        <v>67708</v>
      </c>
      <c r="C174" s="15">
        <v>61952</v>
      </c>
      <c r="D174" s="16"/>
      <c r="E174" s="16"/>
    </row>
    <row r="175" spans="1:7" x14ac:dyDescent="0.25">
      <c r="A175" s="2" t="s">
        <v>414</v>
      </c>
      <c r="B175" s="15">
        <v>-430138</v>
      </c>
      <c r="C175" s="15">
        <v>-196388</v>
      </c>
      <c r="D175" s="16"/>
      <c r="E175" s="16"/>
    </row>
    <row r="176" spans="1:7" x14ac:dyDescent="0.25">
      <c r="A176" s="2" t="s">
        <v>415</v>
      </c>
      <c r="B176" s="15">
        <v>0</v>
      </c>
      <c r="C176" s="15">
        <v>0</v>
      </c>
      <c r="D176" s="16"/>
      <c r="E176" s="16"/>
    </row>
    <row r="177" spans="1:5" x14ac:dyDescent="0.25">
      <c r="A177" s="2" t="s">
        <v>416</v>
      </c>
      <c r="B177" s="15">
        <v>-464280</v>
      </c>
      <c r="C177" s="15">
        <v>538908</v>
      </c>
      <c r="D177" s="16"/>
      <c r="E177" s="16"/>
    </row>
    <row r="178" spans="1:5" x14ac:dyDescent="0.25">
      <c r="A178" s="2" t="s">
        <v>417</v>
      </c>
      <c r="B178" s="15">
        <v>-1620907</v>
      </c>
      <c r="C178" s="15">
        <v>-1568965</v>
      </c>
      <c r="D178" s="16"/>
      <c r="E178" s="16"/>
    </row>
    <row r="179" spans="1:5" x14ac:dyDescent="0.25">
      <c r="A179" s="2" t="s">
        <v>418</v>
      </c>
      <c r="B179" s="15">
        <v>-1064755</v>
      </c>
      <c r="C179" s="15">
        <v>-990472</v>
      </c>
      <c r="D179" s="16"/>
      <c r="E179" s="16"/>
    </row>
    <row r="180" spans="1:5" ht="30" x14ac:dyDescent="0.25">
      <c r="A180" s="2" t="s">
        <v>419</v>
      </c>
      <c r="B180" s="15">
        <v>0</v>
      </c>
      <c r="C180" s="15">
        <v>0</v>
      </c>
      <c r="D180" s="16"/>
      <c r="E180" s="16"/>
    </row>
    <row r="181" spans="1:5" x14ac:dyDescent="0.25">
      <c r="A181" s="2" t="s">
        <v>420</v>
      </c>
      <c r="B181" s="15">
        <v>-3077</v>
      </c>
      <c r="C181" s="15">
        <v>-75175</v>
      </c>
      <c r="D181" s="16"/>
      <c r="E181" s="16"/>
    </row>
    <row r="182" spans="1:5" x14ac:dyDescent="0.25">
      <c r="A182" s="2" t="s">
        <v>421</v>
      </c>
      <c r="B182" s="15">
        <v>5270404</v>
      </c>
      <c r="C182" s="15">
        <v>5224258</v>
      </c>
      <c r="D182" s="16"/>
      <c r="E182" s="16"/>
    </row>
    <row r="183" spans="1:5" x14ac:dyDescent="0.25">
      <c r="A183" s="11" t="s">
        <v>422</v>
      </c>
      <c r="B183" s="27" t="s">
        <v>43</v>
      </c>
      <c r="C183" s="27" t="s">
        <v>227</v>
      </c>
      <c r="D183" s="16"/>
      <c r="E183" s="16"/>
    </row>
    <row r="184" spans="1:5" x14ac:dyDescent="0.25">
      <c r="A184" s="2" t="s">
        <v>421</v>
      </c>
      <c r="B184" s="15">
        <v>720504</v>
      </c>
      <c r="C184" s="15">
        <v>256224</v>
      </c>
      <c r="D184" s="16"/>
      <c r="E184" s="16"/>
    </row>
    <row r="185" spans="1:5" x14ac:dyDescent="0.25">
      <c r="A185" s="11" t="s">
        <v>423</v>
      </c>
      <c r="B185" s="27" t="s">
        <v>43</v>
      </c>
      <c r="C185" s="27" t="s">
        <v>227</v>
      </c>
      <c r="D185" s="16"/>
      <c r="E185" s="16"/>
    </row>
    <row r="186" spans="1:5" x14ac:dyDescent="0.25">
      <c r="A186" s="2" t="s">
        <v>407</v>
      </c>
      <c r="B186" s="15">
        <v>27280250</v>
      </c>
      <c r="C186" s="15">
        <v>25779682</v>
      </c>
      <c r="D186" s="16"/>
      <c r="E186" s="16"/>
    </row>
    <row r="187" spans="1:5" x14ac:dyDescent="0.25">
      <c r="A187" s="2" t="s">
        <v>424</v>
      </c>
      <c r="B187" s="15">
        <v>25408224</v>
      </c>
      <c r="C187" s="15">
        <v>27280250</v>
      </c>
      <c r="D187" s="16"/>
      <c r="E187" s="16"/>
    </row>
    <row r="188" spans="1:5" x14ac:dyDescent="0.25">
      <c r="A188" s="2" t="s">
        <v>425</v>
      </c>
      <c r="B188" s="15">
        <v>0</v>
      </c>
      <c r="C188" s="15">
        <v>0</v>
      </c>
      <c r="D188" s="16"/>
      <c r="E188" s="16"/>
    </row>
    <row r="189" spans="1:5" x14ac:dyDescent="0.25">
      <c r="A189" s="2" t="s">
        <v>426</v>
      </c>
      <c r="B189" s="15">
        <v>0</v>
      </c>
      <c r="C189" s="15">
        <v>0</v>
      </c>
      <c r="D189" s="16"/>
      <c r="E189" s="16"/>
    </row>
    <row r="190" spans="1:5" x14ac:dyDescent="0.25">
      <c r="A190" s="2" t="s">
        <v>427</v>
      </c>
      <c r="B190" s="15">
        <v>0</v>
      </c>
      <c r="C190" s="15">
        <v>0</v>
      </c>
      <c r="D190" s="16"/>
      <c r="E190" s="16"/>
    </row>
    <row r="191" spans="1:5" x14ac:dyDescent="0.25">
      <c r="A191" s="2" t="s">
        <v>428</v>
      </c>
      <c r="B191" s="15">
        <v>0</v>
      </c>
      <c r="C191" s="15">
        <v>0</v>
      </c>
      <c r="D191" s="16"/>
      <c r="E191" s="16"/>
    </row>
    <row r="192" spans="1:5" x14ac:dyDescent="0.25">
      <c r="A192" s="2" t="s">
        <v>429</v>
      </c>
      <c r="B192" s="15">
        <v>0</v>
      </c>
      <c r="C192" s="15">
        <v>0</v>
      </c>
      <c r="D192" s="16"/>
      <c r="E192" s="16"/>
    </row>
    <row r="193" spans="1:5" ht="30" x14ac:dyDescent="0.25">
      <c r="A193" s="2" t="s">
        <v>430</v>
      </c>
      <c r="B193" s="15">
        <v>0</v>
      </c>
      <c r="C193" s="15">
        <v>0</v>
      </c>
      <c r="D193" s="16"/>
      <c r="E193" s="16"/>
    </row>
    <row r="194" spans="1:5" x14ac:dyDescent="0.25">
      <c r="A194" s="2" t="s">
        <v>431</v>
      </c>
      <c r="B194" s="15">
        <v>-27280250</v>
      </c>
      <c r="C194" s="15">
        <v>-25779682</v>
      </c>
      <c r="D194" s="16"/>
      <c r="E194" s="16"/>
    </row>
    <row r="195" spans="1:5" x14ac:dyDescent="0.25">
      <c r="A195" s="2" t="s">
        <v>421</v>
      </c>
      <c r="B195" s="15">
        <v>25408224</v>
      </c>
      <c r="C195" s="15">
        <v>27280250</v>
      </c>
      <c r="D195" s="16"/>
      <c r="E195" s="16"/>
    </row>
    <row r="196" spans="1:5" x14ac:dyDescent="0.25">
      <c r="A196" s="11" t="s">
        <v>432</v>
      </c>
      <c r="B196" s="27" t="s">
        <v>43</v>
      </c>
      <c r="C196" s="27" t="s">
        <v>227</v>
      </c>
      <c r="D196" s="16"/>
      <c r="E196" s="16"/>
    </row>
    <row r="197" spans="1:5" x14ac:dyDescent="0.25">
      <c r="A197" s="2" t="s">
        <v>407</v>
      </c>
      <c r="B197" s="15">
        <v>4600136</v>
      </c>
      <c r="C197" s="15">
        <v>4403748</v>
      </c>
      <c r="D197" s="16"/>
      <c r="E197" s="16"/>
    </row>
    <row r="198" spans="1:5" x14ac:dyDescent="0.25">
      <c r="A198" s="2" t="s">
        <v>433</v>
      </c>
      <c r="B198" s="15">
        <v>430138</v>
      </c>
      <c r="C198" s="15">
        <v>196388</v>
      </c>
      <c r="D198" s="16"/>
      <c r="E198" s="16"/>
    </row>
    <row r="199" spans="1:5" x14ac:dyDescent="0.25">
      <c r="A199" s="2" t="s">
        <v>409</v>
      </c>
      <c r="B199" s="15">
        <v>0</v>
      </c>
      <c r="C199" s="15">
        <v>0</v>
      </c>
      <c r="D199" s="16"/>
      <c r="E199" s="16"/>
    </row>
    <row r="200" spans="1:5" x14ac:dyDescent="0.25">
      <c r="A200" s="2" t="s">
        <v>434</v>
      </c>
      <c r="B200" s="15">
        <v>0</v>
      </c>
      <c r="C200" s="15">
        <v>0</v>
      </c>
      <c r="D200" s="16"/>
      <c r="E200" s="16"/>
    </row>
    <row r="201" spans="1:5" x14ac:dyDescent="0.25">
      <c r="A201" s="2" t="s">
        <v>435</v>
      </c>
      <c r="B201" s="15">
        <v>0</v>
      </c>
      <c r="C201" s="15">
        <v>0</v>
      </c>
      <c r="D201" s="16"/>
      <c r="E201" s="16"/>
    </row>
    <row r="202" spans="1:5" x14ac:dyDescent="0.25">
      <c r="A202" s="2" t="s">
        <v>421</v>
      </c>
      <c r="B202" s="15">
        <v>5030275</v>
      </c>
      <c r="C202" s="15">
        <v>4600136</v>
      </c>
      <c r="D202" s="16"/>
      <c r="E202" s="16"/>
    </row>
    <row r="203" spans="1:5" x14ac:dyDescent="0.25">
      <c r="A203" s="11" t="s">
        <v>436</v>
      </c>
      <c r="B203" s="27" t="s">
        <v>43</v>
      </c>
      <c r="C203" s="27" t="s">
        <v>227</v>
      </c>
      <c r="D203" s="16"/>
      <c r="E203" s="16"/>
    </row>
    <row r="204" spans="1:5" x14ac:dyDescent="0.25">
      <c r="A204" s="2" t="s">
        <v>407</v>
      </c>
      <c r="B204" s="15">
        <v>597506811</v>
      </c>
      <c r="C204" s="15">
        <v>572384896</v>
      </c>
      <c r="D204" s="16"/>
      <c r="E204" s="16"/>
    </row>
    <row r="205" spans="1:5" x14ac:dyDescent="0.25">
      <c r="A205" s="2" t="s">
        <v>437</v>
      </c>
      <c r="B205" s="15">
        <v>0</v>
      </c>
      <c r="C205" s="15">
        <v>0</v>
      </c>
      <c r="D205" s="16"/>
      <c r="E205" s="16"/>
    </row>
    <row r="206" spans="1:5" x14ac:dyDescent="0.25">
      <c r="A206" s="2" t="s">
        <v>438</v>
      </c>
      <c r="B206" s="15">
        <v>0</v>
      </c>
      <c r="C206" s="15">
        <v>0</v>
      </c>
      <c r="D206" s="16"/>
      <c r="E206" s="16"/>
    </row>
    <row r="207" spans="1:5" x14ac:dyDescent="0.25">
      <c r="A207" s="2" t="s">
        <v>439</v>
      </c>
      <c r="B207" s="15">
        <v>342937329</v>
      </c>
      <c r="C207" s="15">
        <v>59865904</v>
      </c>
      <c r="D207" s="16"/>
      <c r="E207" s="16"/>
    </row>
    <row r="208" spans="1:5" x14ac:dyDescent="0.25">
      <c r="A208" s="2" t="s">
        <v>431</v>
      </c>
      <c r="B208" s="15">
        <v>-38602059</v>
      </c>
      <c r="C208" s="15">
        <v>-34743988</v>
      </c>
      <c r="D208" s="16"/>
      <c r="E208" s="16"/>
    </row>
    <row r="209" spans="1:12" x14ac:dyDescent="0.25">
      <c r="A209" s="2" t="s">
        <v>440</v>
      </c>
      <c r="B209" s="15">
        <v>0</v>
      </c>
      <c r="C209" s="15">
        <v>0</v>
      </c>
      <c r="D209" s="16"/>
      <c r="E209" s="16"/>
    </row>
    <row r="210" spans="1:12" x14ac:dyDescent="0.25">
      <c r="A210" s="2" t="s">
        <v>421</v>
      </c>
      <c r="B210" s="15">
        <v>901842081</v>
      </c>
      <c r="C210" s="15">
        <v>597506811</v>
      </c>
      <c r="D210" s="16"/>
      <c r="E210" s="16"/>
    </row>
    <row r="212" spans="1:12" ht="15.75" x14ac:dyDescent="0.25">
      <c r="A212" s="78" t="s">
        <v>441</v>
      </c>
      <c r="B212" s="78"/>
      <c r="C212" s="78"/>
      <c r="D212" s="78"/>
      <c r="E212" s="78"/>
      <c r="F212" s="78"/>
      <c r="G212" s="78"/>
      <c r="H212" s="78"/>
      <c r="I212" s="78"/>
      <c r="J212" s="78"/>
      <c r="K212" s="78"/>
      <c r="L212" s="78"/>
    </row>
    <row r="213" spans="1:12" ht="26.25" x14ac:dyDescent="0.25">
      <c r="A213" s="6"/>
      <c r="B213" s="6" t="s">
        <v>442</v>
      </c>
      <c r="C213" s="6" t="s">
        <v>443</v>
      </c>
      <c r="D213" s="6" t="s">
        <v>444</v>
      </c>
      <c r="E213" s="6" t="s">
        <v>445</v>
      </c>
      <c r="F213" s="6" t="s">
        <v>446</v>
      </c>
      <c r="G213" s="6" t="s">
        <v>447</v>
      </c>
      <c r="H213" s="6" t="s">
        <v>448</v>
      </c>
      <c r="I213" s="6" t="s">
        <v>449</v>
      </c>
      <c r="J213" s="6" t="s">
        <v>450</v>
      </c>
      <c r="K213" s="6" t="s">
        <v>451</v>
      </c>
      <c r="L213" s="6" t="s">
        <v>452</v>
      </c>
    </row>
    <row r="214" spans="1:12" x14ac:dyDescent="0.25">
      <c r="A214" s="20"/>
      <c r="B214" s="20"/>
      <c r="C214" s="20" t="s">
        <v>453</v>
      </c>
      <c r="D214" s="28"/>
      <c r="E214" s="28"/>
      <c r="F214" s="28"/>
      <c r="G214" s="20" t="s">
        <v>454</v>
      </c>
      <c r="H214" s="28"/>
      <c r="I214" s="28"/>
      <c r="J214" s="28"/>
      <c r="K214" s="20" t="s">
        <v>455</v>
      </c>
      <c r="L214" s="20" t="s">
        <v>456</v>
      </c>
    </row>
    <row r="215" spans="1:12" x14ac:dyDescent="0.25">
      <c r="A215" s="7"/>
      <c r="B215" s="7"/>
      <c r="C215" s="7"/>
      <c r="D215" s="8"/>
      <c r="E215" s="8"/>
      <c r="F215" s="8"/>
      <c r="G215" s="7"/>
      <c r="H215" s="8"/>
      <c r="I215" s="8"/>
      <c r="J215" s="8"/>
      <c r="K215" s="7" t="s">
        <v>454</v>
      </c>
      <c r="L215" s="8"/>
    </row>
    <row r="216" spans="1:12" x14ac:dyDescent="0.25">
      <c r="A216" s="2" t="s">
        <v>457</v>
      </c>
      <c r="B216" s="74">
        <v>1429552208.5</v>
      </c>
      <c r="C216" s="5" t="s">
        <v>458</v>
      </c>
      <c r="D216" s="5">
        <v>1.9350000000000001</v>
      </c>
      <c r="E216" s="5">
        <v>2.4391699999999998</v>
      </c>
      <c r="F216" s="5" t="s">
        <v>361</v>
      </c>
      <c r="G216" s="5" t="s">
        <v>459</v>
      </c>
      <c r="H216" s="5">
        <v>3.859</v>
      </c>
      <c r="I216" s="5">
        <v>3.859</v>
      </c>
      <c r="J216" s="5" t="s">
        <v>361</v>
      </c>
      <c r="K216" s="5" t="s">
        <v>32</v>
      </c>
      <c r="L216" s="5" t="s">
        <v>299</v>
      </c>
    </row>
    <row r="217" spans="1:12" ht="26.25" x14ac:dyDescent="0.25">
      <c r="A217" s="2" t="s">
        <v>460</v>
      </c>
      <c r="B217" s="74">
        <v>41700000</v>
      </c>
      <c r="C217" s="5" t="s">
        <v>387</v>
      </c>
      <c r="D217" s="5">
        <v>1.3</v>
      </c>
      <c r="E217" s="75">
        <v>1.43</v>
      </c>
      <c r="F217" s="5" t="s">
        <v>360</v>
      </c>
      <c r="G217" s="5" t="s">
        <v>461</v>
      </c>
      <c r="H217" s="5">
        <v>1.87</v>
      </c>
      <c r="I217" s="5">
        <v>2.375</v>
      </c>
      <c r="J217" s="5" t="s">
        <v>361</v>
      </c>
      <c r="K217" s="5">
        <v>1.1990400000000001</v>
      </c>
      <c r="L217" s="5" t="s">
        <v>299</v>
      </c>
    </row>
    <row r="218" spans="1:12" ht="26.25" x14ac:dyDescent="0.25">
      <c r="A218" s="2" t="s">
        <v>462</v>
      </c>
      <c r="B218" s="74">
        <v>250000000</v>
      </c>
      <c r="C218" s="5" t="s">
        <v>463</v>
      </c>
      <c r="D218" s="5">
        <v>0</v>
      </c>
      <c r="E218" s="5">
        <v>4.875</v>
      </c>
      <c r="F218" s="5" t="s">
        <v>361</v>
      </c>
      <c r="G218" s="5" t="s">
        <v>461</v>
      </c>
      <c r="H218" s="5">
        <v>1.89</v>
      </c>
      <c r="I218" s="5">
        <v>2.3940000000000001</v>
      </c>
      <c r="J218" s="5" t="s">
        <v>361</v>
      </c>
      <c r="K218" s="5">
        <v>1</v>
      </c>
      <c r="L218" s="5" t="s">
        <v>299</v>
      </c>
    </row>
    <row r="219" spans="1:12" ht="26.25" x14ac:dyDescent="0.25">
      <c r="A219" s="2" t="s">
        <v>464</v>
      </c>
      <c r="B219" s="74">
        <v>250000000</v>
      </c>
      <c r="C219" s="5" t="s">
        <v>463</v>
      </c>
      <c r="D219" s="5">
        <v>0</v>
      </c>
      <c r="E219" s="5">
        <v>4.25</v>
      </c>
      <c r="F219" s="5" t="s">
        <v>361</v>
      </c>
      <c r="G219" s="5" t="s">
        <v>461</v>
      </c>
      <c r="H219" s="5">
        <v>1.59</v>
      </c>
      <c r="I219" s="5">
        <v>2.0939999999999999</v>
      </c>
      <c r="J219" s="5" t="s">
        <v>361</v>
      </c>
      <c r="K219" s="5">
        <v>1</v>
      </c>
      <c r="L219" s="5" t="s">
        <v>299</v>
      </c>
    </row>
    <row r="221" spans="1:12" ht="15.75" x14ac:dyDescent="0.25">
      <c r="A221" s="79" t="s">
        <v>465</v>
      </c>
      <c r="B221" s="79"/>
      <c r="C221" s="79"/>
      <c r="D221" s="79"/>
      <c r="E221" s="79"/>
      <c r="F221" s="79"/>
      <c r="G221" s="79"/>
      <c r="H221" s="79"/>
      <c r="I221" s="79"/>
      <c r="J221" s="79"/>
      <c r="K221" s="79"/>
      <c r="L221" s="79"/>
    </row>
    <row r="222" spans="1:12" ht="57.95" customHeight="1" x14ac:dyDescent="0.25">
      <c r="A222" s="2" t="s">
        <v>244</v>
      </c>
      <c r="B222" s="76" t="s">
        <v>466</v>
      </c>
      <c r="C222" s="76"/>
      <c r="D222" s="76"/>
      <c r="E222" s="76"/>
      <c r="F222" s="76"/>
      <c r="G222" s="76"/>
      <c r="H222" s="76"/>
      <c r="I222" s="76"/>
      <c r="J222" s="76"/>
      <c r="K222" s="76"/>
      <c r="L222" s="76"/>
    </row>
    <row r="223" spans="1:12" ht="30" customHeight="1" x14ac:dyDescent="0.25">
      <c r="A223" s="2" t="s">
        <v>467</v>
      </c>
      <c r="B223" s="76" t="s">
        <v>468</v>
      </c>
      <c r="C223" s="76"/>
      <c r="D223" s="76"/>
      <c r="E223" s="76"/>
      <c r="F223" s="76"/>
      <c r="G223" s="76"/>
      <c r="H223" s="76"/>
      <c r="I223" s="76"/>
      <c r="J223" s="76"/>
      <c r="K223" s="76"/>
      <c r="L223" s="76"/>
    </row>
    <row r="224" spans="1:12" x14ac:dyDescent="0.25">
      <c r="A224" s="2" t="s">
        <v>469</v>
      </c>
      <c r="B224" s="76" t="s">
        <v>470</v>
      </c>
      <c r="C224" s="76"/>
      <c r="D224" s="76"/>
      <c r="E224" s="76"/>
      <c r="F224" s="76"/>
      <c r="G224" s="76"/>
      <c r="H224" s="76"/>
      <c r="I224" s="76"/>
      <c r="J224" s="76"/>
      <c r="K224" s="76"/>
      <c r="L224" s="76"/>
    </row>
    <row r="225" spans="1:12" x14ac:dyDescent="0.25">
      <c r="A225" s="2" t="s">
        <v>258</v>
      </c>
      <c r="B225" s="76" t="s">
        <v>471</v>
      </c>
      <c r="C225" s="76"/>
      <c r="D225" s="76"/>
      <c r="E225" s="76"/>
      <c r="F225" s="76"/>
      <c r="G225" s="76"/>
      <c r="H225" s="76"/>
      <c r="I225" s="76"/>
      <c r="J225" s="76"/>
      <c r="K225" s="76"/>
      <c r="L225" s="76"/>
    </row>
    <row r="226" spans="1:12" x14ac:dyDescent="0.25">
      <c r="A226" s="2" t="s">
        <v>389</v>
      </c>
      <c r="B226" s="76" t="s">
        <v>472</v>
      </c>
      <c r="C226" s="76"/>
      <c r="D226" s="76"/>
      <c r="E226" s="76"/>
      <c r="F226" s="76"/>
      <c r="G226" s="76"/>
      <c r="H226" s="76"/>
      <c r="I226" s="76"/>
      <c r="J226" s="76"/>
      <c r="K226" s="76"/>
      <c r="L226" s="76"/>
    </row>
    <row r="227" spans="1:12" x14ac:dyDescent="0.25">
      <c r="A227" s="2" t="s">
        <v>473</v>
      </c>
      <c r="B227" s="76" t="s">
        <v>474</v>
      </c>
      <c r="C227" s="76"/>
      <c r="D227" s="76"/>
      <c r="E227" s="76"/>
      <c r="F227" s="76"/>
      <c r="G227" s="76"/>
      <c r="H227" s="76"/>
      <c r="I227" s="76"/>
      <c r="J227" s="76"/>
      <c r="K227" s="76"/>
      <c r="L227" s="76"/>
    </row>
    <row r="228" spans="1:12" x14ac:dyDescent="0.25">
      <c r="A228" s="2" t="s">
        <v>475</v>
      </c>
      <c r="B228" s="76" t="s">
        <v>476</v>
      </c>
      <c r="C228" s="76"/>
      <c r="D228" s="76"/>
      <c r="E228" s="76"/>
      <c r="F228" s="76"/>
      <c r="G228" s="76"/>
      <c r="H228" s="76"/>
      <c r="I228" s="76"/>
      <c r="J228" s="76"/>
      <c r="K228" s="76"/>
      <c r="L228" s="76"/>
    </row>
    <row r="229" spans="1:12" x14ac:dyDescent="0.25">
      <c r="A229" s="2" t="s">
        <v>477</v>
      </c>
      <c r="B229" s="76" t="s">
        <v>478</v>
      </c>
      <c r="C229" s="76"/>
      <c r="D229" s="76"/>
      <c r="E229" s="76"/>
      <c r="F229" s="76"/>
      <c r="G229" s="76"/>
      <c r="H229" s="76"/>
      <c r="I229" s="76"/>
      <c r="J229" s="76"/>
      <c r="K229" s="76"/>
      <c r="L229" s="76"/>
    </row>
    <row r="230" spans="1:12" x14ac:dyDescent="0.25">
      <c r="A230" s="2" t="s">
        <v>399</v>
      </c>
      <c r="B230" s="76" t="s">
        <v>472</v>
      </c>
      <c r="C230" s="76"/>
      <c r="D230" s="76"/>
      <c r="E230" s="76"/>
      <c r="F230" s="76"/>
      <c r="G230" s="76"/>
      <c r="H230" s="76"/>
      <c r="I230" s="76"/>
      <c r="J230" s="76"/>
      <c r="K230" s="76"/>
      <c r="L230" s="76"/>
    </row>
    <row r="231" spans="1:12" ht="30" customHeight="1" x14ac:dyDescent="0.25">
      <c r="A231" s="2" t="s">
        <v>479</v>
      </c>
      <c r="B231" s="76" t="s">
        <v>480</v>
      </c>
      <c r="C231" s="76"/>
      <c r="D231" s="76"/>
      <c r="E231" s="76"/>
      <c r="F231" s="76"/>
      <c r="G231" s="76"/>
      <c r="H231" s="76"/>
      <c r="I231" s="76"/>
      <c r="J231" s="76"/>
      <c r="K231" s="76"/>
      <c r="L231" s="76"/>
    </row>
    <row r="232" spans="1:12" x14ac:dyDescent="0.25">
      <c r="A232" s="2" t="s">
        <v>481</v>
      </c>
      <c r="B232" s="76" t="s">
        <v>482</v>
      </c>
      <c r="C232" s="76"/>
      <c r="D232" s="76"/>
      <c r="E232" s="76"/>
      <c r="F232" s="76"/>
      <c r="G232" s="76"/>
      <c r="H232" s="76"/>
      <c r="I232" s="76"/>
      <c r="J232" s="76"/>
      <c r="K232" s="76"/>
      <c r="L232" s="76"/>
    </row>
    <row r="233" spans="1:12" x14ac:dyDescent="0.25">
      <c r="A233" s="2" t="s">
        <v>483</v>
      </c>
      <c r="B233" s="76" t="s">
        <v>484</v>
      </c>
      <c r="C233" s="76"/>
      <c r="D233" s="76"/>
      <c r="E233" s="76"/>
      <c r="F233" s="76"/>
      <c r="G233" s="76"/>
      <c r="H233" s="76"/>
      <c r="I233" s="76"/>
      <c r="J233" s="76"/>
      <c r="K233" s="76"/>
      <c r="L233" s="76"/>
    </row>
    <row r="234" spans="1:12" x14ac:dyDescent="0.25">
      <c r="A234" s="2" t="s">
        <v>485</v>
      </c>
      <c r="B234" s="76" t="s">
        <v>486</v>
      </c>
      <c r="C234" s="76"/>
      <c r="D234" s="76"/>
      <c r="E234" s="76"/>
      <c r="F234" s="76"/>
      <c r="G234" s="76"/>
      <c r="H234" s="76"/>
      <c r="I234" s="76"/>
      <c r="J234" s="76"/>
      <c r="K234" s="76"/>
      <c r="L234" s="76"/>
    </row>
    <row r="235" spans="1:12" x14ac:dyDescent="0.25">
      <c r="A235" s="2" t="s">
        <v>487</v>
      </c>
      <c r="B235" s="76" t="s">
        <v>488</v>
      </c>
      <c r="C235" s="76"/>
      <c r="D235" s="76"/>
      <c r="E235" s="76"/>
      <c r="F235" s="76"/>
      <c r="G235" s="76"/>
      <c r="H235" s="76"/>
      <c r="I235" s="76"/>
      <c r="J235" s="76"/>
      <c r="K235" s="76"/>
      <c r="L235" s="76"/>
    </row>
    <row r="236" spans="1:12" ht="45.75" customHeight="1" x14ac:dyDescent="0.25">
      <c r="A236" s="2" t="s">
        <v>7</v>
      </c>
      <c r="B236" s="76" t="s">
        <v>489</v>
      </c>
      <c r="C236" s="76"/>
      <c r="D236" s="76"/>
      <c r="E236" s="76"/>
      <c r="F236" s="76"/>
      <c r="G236" s="76"/>
      <c r="H236" s="76"/>
      <c r="I236" s="76"/>
      <c r="J236" s="76"/>
      <c r="K236" s="76"/>
      <c r="L236" s="76"/>
    </row>
    <row r="237" spans="1:12" x14ac:dyDescent="0.25">
      <c r="A237" s="73"/>
      <c r="B237" s="77"/>
      <c r="C237" s="77"/>
      <c r="D237" s="77"/>
      <c r="E237" s="77"/>
      <c r="F237" s="77"/>
      <c r="G237" s="77"/>
      <c r="H237" s="77"/>
      <c r="I237" s="77"/>
      <c r="J237" s="77"/>
      <c r="K237" s="77"/>
      <c r="L237" s="77"/>
    </row>
  </sheetData>
  <mergeCells count="48">
    <mergeCell ref="A49:C49"/>
    <mergeCell ref="A1:L1"/>
    <mergeCell ref="A4:L4"/>
    <mergeCell ref="A6:B6"/>
    <mergeCell ref="A16:E16"/>
    <mergeCell ref="A27:D27"/>
    <mergeCell ref="F108:G108"/>
    <mergeCell ref="A51:C51"/>
    <mergeCell ref="A57:C57"/>
    <mergeCell ref="A67:D67"/>
    <mergeCell ref="A72:C72"/>
    <mergeCell ref="A78:C78"/>
    <mergeCell ref="A82:K82"/>
    <mergeCell ref="D83:G83"/>
    <mergeCell ref="A90:D90"/>
    <mergeCell ref="A99:C99"/>
    <mergeCell ref="A106:G106"/>
    <mergeCell ref="F107:G107"/>
    <mergeCell ref="B233:L233"/>
    <mergeCell ref="B234:L234"/>
    <mergeCell ref="A166:C166"/>
    <mergeCell ref="F109:G109"/>
    <mergeCell ref="F110:G110"/>
    <mergeCell ref="F111:G111"/>
    <mergeCell ref="F112:G112"/>
    <mergeCell ref="F113:G113"/>
    <mergeCell ref="F114:G114"/>
    <mergeCell ref="F115:G115"/>
    <mergeCell ref="F116:G116"/>
    <mergeCell ref="A117:D117"/>
    <mergeCell ref="F117:G117"/>
    <mergeCell ref="A128:G128"/>
    <mergeCell ref="B235:L235"/>
    <mergeCell ref="B236:L236"/>
    <mergeCell ref="B237:L237"/>
    <mergeCell ref="B231:L231"/>
    <mergeCell ref="A212:L212"/>
    <mergeCell ref="A221:L221"/>
    <mergeCell ref="B222:L222"/>
    <mergeCell ref="B223:L223"/>
    <mergeCell ref="B224:L224"/>
    <mergeCell ref="B225:L225"/>
    <mergeCell ref="B226:L226"/>
    <mergeCell ref="B227:L227"/>
    <mergeCell ref="B228:L228"/>
    <mergeCell ref="B229:L229"/>
    <mergeCell ref="B230:L230"/>
    <mergeCell ref="B232:L232"/>
  </mergeCells>
  <pageMargins left="0.7" right="0.7" top="0.75" bottom="0.75" header="0.3" footer="0.3"/>
  <pageSetup paperSize="9" scale="48" fitToHeight="0" orientation="landscape" r:id="rId1"/>
  <rowBreaks count="4" manualBreakCount="4">
    <brk id="65" max="16383" man="1"/>
    <brk id="115" max="16383" man="1"/>
    <brk id="164" max="16383" man="1"/>
    <brk id="2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294"/>
  <sheetViews>
    <sheetView view="pageBreakPreview" zoomScaleNormal="100" zoomScaleSheetLayoutView="100" workbookViewId="0">
      <selection sqref="A1:E1"/>
    </sheetView>
  </sheetViews>
  <sheetFormatPr defaultRowHeight="15" x14ac:dyDescent="0.25"/>
  <cols>
    <col min="1" max="1" width="27.85546875" style="1" bestFit="1" customWidth="1"/>
    <col min="2" max="2" width="19.42578125" style="1" bestFit="1" customWidth="1"/>
    <col min="3" max="3" width="13.140625" style="1" bestFit="1" customWidth="1"/>
    <col min="4" max="4" width="18.7109375" style="1" bestFit="1" customWidth="1"/>
    <col min="5" max="5" width="13.140625" style="1" bestFit="1" customWidth="1"/>
    <col min="6" max="16384" width="9.140625" style="1"/>
  </cols>
  <sheetData>
    <row r="1" spans="1:5" ht="15.75" x14ac:dyDescent="0.25">
      <c r="A1" s="91" t="s">
        <v>42</v>
      </c>
      <c r="B1" s="91"/>
      <c r="C1" s="91"/>
      <c r="D1" s="91"/>
      <c r="E1" s="91"/>
    </row>
    <row r="2" spans="1:5" x14ac:dyDescent="0.25">
      <c r="A2" s="84"/>
      <c r="B2" s="84" t="s">
        <v>43</v>
      </c>
      <c r="C2" s="84"/>
      <c r="D2" s="84"/>
      <c r="E2" s="84"/>
    </row>
    <row r="3" spans="1:5" x14ac:dyDescent="0.25">
      <c r="A3" s="84"/>
      <c r="B3" s="11" t="s">
        <v>44</v>
      </c>
      <c r="C3" s="11" t="s">
        <v>45</v>
      </c>
      <c r="D3" s="11" t="s">
        <v>46</v>
      </c>
      <c r="E3" s="11" t="s">
        <v>45</v>
      </c>
    </row>
    <row r="4" spans="1:5" x14ac:dyDescent="0.25">
      <c r="A4" s="12" t="s">
        <v>43</v>
      </c>
      <c r="B4" s="29">
        <v>18713</v>
      </c>
      <c r="C4" s="30">
        <v>0.96660000000000001</v>
      </c>
      <c r="D4" s="29">
        <v>1537573392</v>
      </c>
      <c r="E4" s="30">
        <v>0.97150000000000003</v>
      </c>
    </row>
    <row r="5" spans="1:5" x14ac:dyDescent="0.25">
      <c r="A5" s="13" t="s">
        <v>47</v>
      </c>
      <c r="B5" s="13">
        <v>514</v>
      </c>
      <c r="C5" s="31">
        <v>2.6499999999999999E-2</v>
      </c>
      <c r="D5" s="32">
        <v>34839124</v>
      </c>
      <c r="E5" s="31">
        <v>2.1999999999999999E-2</v>
      </c>
    </row>
    <row r="6" spans="1:5" x14ac:dyDescent="0.25">
      <c r="A6" s="13" t="s">
        <v>48</v>
      </c>
      <c r="B6" s="13">
        <v>93</v>
      </c>
      <c r="C6" s="31">
        <v>4.7999999999999996E-3</v>
      </c>
      <c r="D6" s="32">
        <v>7545613</v>
      </c>
      <c r="E6" s="31">
        <v>4.7999999999999996E-3</v>
      </c>
    </row>
    <row r="7" spans="1:5" x14ac:dyDescent="0.25">
      <c r="A7" s="13" t="s">
        <v>49</v>
      </c>
      <c r="B7" s="13">
        <v>40</v>
      </c>
      <c r="C7" s="31">
        <v>2.0999999999999999E-3</v>
      </c>
      <c r="D7" s="32">
        <v>2695870</v>
      </c>
      <c r="E7" s="31">
        <v>1.6999999999999999E-3</v>
      </c>
    </row>
    <row r="8" spans="1:5" x14ac:dyDescent="0.25">
      <c r="A8" s="14" t="s">
        <v>50</v>
      </c>
      <c r="B8" s="14">
        <v>0</v>
      </c>
      <c r="C8" s="33">
        <v>0</v>
      </c>
      <c r="D8" s="14">
        <v>0</v>
      </c>
      <c r="E8" s="33">
        <v>0</v>
      </c>
    </row>
    <row r="9" spans="1:5" x14ac:dyDescent="0.25">
      <c r="A9" s="17" t="s">
        <v>51</v>
      </c>
      <c r="B9" s="34">
        <v>19360</v>
      </c>
      <c r="C9" s="35">
        <v>1</v>
      </c>
      <c r="D9" s="34">
        <v>1582654000</v>
      </c>
      <c r="E9" s="35">
        <v>1</v>
      </c>
    </row>
    <row r="11" spans="1:5" ht="15.75" x14ac:dyDescent="0.25">
      <c r="A11" s="91" t="s">
        <v>52</v>
      </c>
      <c r="B11" s="91"/>
      <c r="C11" s="91"/>
      <c r="D11" s="91"/>
      <c r="E11" s="91"/>
    </row>
    <row r="12" spans="1:5" x14ac:dyDescent="0.25">
      <c r="A12" s="84"/>
      <c r="B12" s="84" t="s">
        <v>43</v>
      </c>
      <c r="C12" s="84"/>
      <c r="D12" s="84"/>
      <c r="E12" s="84"/>
    </row>
    <row r="13" spans="1:5" x14ac:dyDescent="0.25">
      <c r="A13" s="84"/>
      <c r="B13" s="11" t="s">
        <v>44</v>
      </c>
      <c r="C13" s="11" t="s">
        <v>45</v>
      </c>
      <c r="D13" s="11" t="s">
        <v>46</v>
      </c>
      <c r="E13" s="11" t="s">
        <v>45</v>
      </c>
    </row>
    <row r="14" spans="1:5" x14ac:dyDescent="0.25">
      <c r="A14" s="12" t="s">
        <v>53</v>
      </c>
      <c r="B14" s="29">
        <v>17281</v>
      </c>
      <c r="C14" s="30">
        <v>0.89259999999999995</v>
      </c>
      <c r="D14" s="29">
        <v>1395878070</v>
      </c>
      <c r="E14" s="30">
        <v>0.88200000000000001</v>
      </c>
    </row>
    <row r="15" spans="1:5" x14ac:dyDescent="0.25">
      <c r="A15" s="13" t="s">
        <v>54</v>
      </c>
      <c r="B15" s="13">
        <v>426</v>
      </c>
      <c r="C15" s="31">
        <v>2.1999999999999999E-2</v>
      </c>
      <c r="D15" s="32">
        <v>26569820</v>
      </c>
      <c r="E15" s="31">
        <v>1.6799999999999999E-2</v>
      </c>
    </row>
    <row r="16" spans="1:5" x14ac:dyDescent="0.25">
      <c r="A16" s="13" t="s">
        <v>55</v>
      </c>
      <c r="B16" s="13">
        <v>65</v>
      </c>
      <c r="C16" s="31">
        <v>3.3999999999999998E-3</v>
      </c>
      <c r="D16" s="32">
        <v>4381948</v>
      </c>
      <c r="E16" s="31">
        <v>2.8E-3</v>
      </c>
    </row>
    <row r="17" spans="1:5" x14ac:dyDescent="0.25">
      <c r="A17" s="13" t="s">
        <v>56</v>
      </c>
      <c r="B17" s="13">
        <v>31</v>
      </c>
      <c r="C17" s="31">
        <v>1.6000000000000001E-3</v>
      </c>
      <c r="D17" s="32">
        <v>1644507</v>
      </c>
      <c r="E17" s="31">
        <v>1E-3</v>
      </c>
    </row>
    <row r="18" spans="1:5" x14ac:dyDescent="0.25">
      <c r="A18" s="13" t="s">
        <v>57</v>
      </c>
      <c r="B18" s="13">
        <v>0</v>
      </c>
      <c r="C18" s="31">
        <v>0</v>
      </c>
      <c r="D18" s="13">
        <v>0</v>
      </c>
      <c r="E18" s="31">
        <v>0</v>
      </c>
    </row>
    <row r="19" spans="1:5" x14ac:dyDescent="0.25">
      <c r="A19" s="13" t="s">
        <v>58</v>
      </c>
      <c r="B19" s="32">
        <v>1432</v>
      </c>
      <c r="C19" s="31">
        <v>7.3999999999999996E-2</v>
      </c>
      <c r="D19" s="32">
        <v>141695323</v>
      </c>
      <c r="E19" s="31">
        <v>8.9499999999999996E-2</v>
      </c>
    </row>
    <row r="20" spans="1:5" x14ac:dyDescent="0.25">
      <c r="A20" s="13" t="s">
        <v>59</v>
      </c>
      <c r="B20" s="13">
        <v>88</v>
      </c>
      <c r="C20" s="31">
        <v>4.4999999999999997E-3</v>
      </c>
      <c r="D20" s="32">
        <v>8269304</v>
      </c>
      <c r="E20" s="31">
        <v>5.1999999999999998E-3</v>
      </c>
    </row>
    <row r="21" spans="1:5" x14ac:dyDescent="0.25">
      <c r="A21" s="13" t="s">
        <v>60</v>
      </c>
      <c r="B21" s="13">
        <v>28</v>
      </c>
      <c r="C21" s="31">
        <v>1.4E-3</v>
      </c>
      <c r="D21" s="32">
        <v>3163665</v>
      </c>
      <c r="E21" s="31">
        <v>2E-3</v>
      </c>
    </row>
    <row r="22" spans="1:5" x14ac:dyDescent="0.25">
      <c r="A22" s="13" t="s">
        <v>61</v>
      </c>
      <c r="B22" s="13">
        <v>9</v>
      </c>
      <c r="C22" s="31">
        <v>5.0000000000000001E-4</v>
      </c>
      <c r="D22" s="32">
        <v>1051363</v>
      </c>
      <c r="E22" s="31">
        <v>6.9999999999999999E-4</v>
      </c>
    </row>
    <row r="23" spans="1:5" x14ac:dyDescent="0.25">
      <c r="A23" s="14" t="s">
        <v>62</v>
      </c>
      <c r="B23" s="14">
        <v>0</v>
      </c>
      <c r="C23" s="33">
        <v>0</v>
      </c>
      <c r="D23" s="14">
        <v>0</v>
      </c>
      <c r="E23" s="33">
        <v>0</v>
      </c>
    </row>
    <row r="24" spans="1:5" x14ac:dyDescent="0.25">
      <c r="A24" s="17" t="s">
        <v>51</v>
      </c>
      <c r="B24" s="34">
        <v>19360</v>
      </c>
      <c r="C24" s="36">
        <v>1</v>
      </c>
      <c r="D24" s="34">
        <v>1582654000</v>
      </c>
      <c r="E24" s="36">
        <v>1</v>
      </c>
    </row>
    <row r="26" spans="1:5" ht="15.75" x14ac:dyDescent="0.25">
      <c r="A26" s="91" t="s">
        <v>63</v>
      </c>
      <c r="B26" s="91"/>
      <c r="C26" s="91"/>
      <c r="D26" s="91"/>
      <c r="E26" s="91"/>
    </row>
    <row r="27" spans="1:5" x14ac:dyDescent="0.25">
      <c r="A27" s="84"/>
      <c r="B27" s="84" t="s">
        <v>43</v>
      </c>
      <c r="C27" s="84"/>
      <c r="D27" s="84"/>
      <c r="E27" s="84"/>
    </row>
    <row r="28" spans="1:5" x14ac:dyDescent="0.25">
      <c r="A28" s="84"/>
      <c r="B28" s="11" t="s">
        <v>44</v>
      </c>
      <c r="C28" s="11" t="s">
        <v>45</v>
      </c>
      <c r="D28" s="11" t="s">
        <v>46</v>
      </c>
      <c r="E28" s="11" t="s">
        <v>45</v>
      </c>
    </row>
    <row r="29" spans="1:5" x14ac:dyDescent="0.25">
      <c r="A29" s="12" t="s">
        <v>64</v>
      </c>
      <c r="B29" s="29">
        <v>5454</v>
      </c>
      <c r="C29" s="30">
        <v>0.28170000000000001</v>
      </c>
      <c r="D29" s="29">
        <v>175811381</v>
      </c>
      <c r="E29" s="30">
        <v>0.1111</v>
      </c>
    </row>
    <row r="30" spans="1:5" x14ac:dyDescent="0.25">
      <c r="A30" s="13" t="s">
        <v>65</v>
      </c>
      <c r="B30" s="13">
        <v>998</v>
      </c>
      <c r="C30" s="31">
        <v>5.1499999999999997E-2</v>
      </c>
      <c r="D30" s="32">
        <v>59482454</v>
      </c>
      <c r="E30" s="31">
        <v>3.7600000000000001E-2</v>
      </c>
    </row>
    <row r="31" spans="1:5" x14ac:dyDescent="0.25">
      <c r="A31" s="13" t="s">
        <v>66</v>
      </c>
      <c r="B31" s="32">
        <v>1030</v>
      </c>
      <c r="C31" s="31">
        <v>5.3199999999999997E-2</v>
      </c>
      <c r="D31" s="32">
        <v>76170113</v>
      </c>
      <c r="E31" s="31">
        <v>4.8099999999999997E-2</v>
      </c>
    </row>
    <row r="32" spans="1:5" x14ac:dyDescent="0.25">
      <c r="A32" s="13" t="s">
        <v>67</v>
      </c>
      <c r="B32" s="32">
        <v>1120</v>
      </c>
      <c r="C32" s="31">
        <v>5.79E-2</v>
      </c>
      <c r="D32" s="32">
        <v>86997743</v>
      </c>
      <c r="E32" s="31">
        <v>5.5E-2</v>
      </c>
    </row>
    <row r="33" spans="1:5" x14ac:dyDescent="0.25">
      <c r="A33" s="13" t="s">
        <v>68</v>
      </c>
      <c r="B33" s="32">
        <v>1142</v>
      </c>
      <c r="C33" s="31">
        <v>5.8999999999999997E-2</v>
      </c>
      <c r="D33" s="32">
        <v>101369099</v>
      </c>
      <c r="E33" s="31">
        <v>6.4100000000000004E-2</v>
      </c>
    </row>
    <row r="34" spans="1:5" x14ac:dyDescent="0.25">
      <c r="A34" s="13" t="s">
        <v>69</v>
      </c>
      <c r="B34" s="32">
        <v>1346</v>
      </c>
      <c r="C34" s="31">
        <v>6.9500000000000006E-2</v>
      </c>
      <c r="D34" s="32">
        <v>138082164</v>
      </c>
      <c r="E34" s="31">
        <v>8.72E-2</v>
      </c>
    </row>
    <row r="35" spans="1:5" x14ac:dyDescent="0.25">
      <c r="A35" s="13" t="s">
        <v>70</v>
      </c>
      <c r="B35" s="32">
        <v>1587</v>
      </c>
      <c r="C35" s="31">
        <v>8.2000000000000003E-2</v>
      </c>
      <c r="D35" s="32">
        <v>180297888</v>
      </c>
      <c r="E35" s="31">
        <v>0.1139</v>
      </c>
    </row>
    <row r="36" spans="1:5" x14ac:dyDescent="0.25">
      <c r="A36" s="13" t="s">
        <v>71</v>
      </c>
      <c r="B36" s="32">
        <v>2028</v>
      </c>
      <c r="C36" s="31">
        <v>0.1048</v>
      </c>
      <c r="D36" s="32">
        <v>240631056</v>
      </c>
      <c r="E36" s="31">
        <v>0.152</v>
      </c>
    </row>
    <row r="37" spans="1:5" x14ac:dyDescent="0.25">
      <c r="A37" s="13" t="s">
        <v>72</v>
      </c>
      <c r="B37" s="32">
        <v>2377</v>
      </c>
      <c r="C37" s="31">
        <v>0.12280000000000001</v>
      </c>
      <c r="D37" s="32">
        <v>297489489</v>
      </c>
      <c r="E37" s="31">
        <v>0.188</v>
      </c>
    </row>
    <row r="38" spans="1:5" x14ac:dyDescent="0.25">
      <c r="A38" s="13" t="s">
        <v>73</v>
      </c>
      <c r="B38" s="13">
        <v>721</v>
      </c>
      <c r="C38" s="31">
        <v>3.7199999999999997E-2</v>
      </c>
      <c r="D38" s="32">
        <v>72142957</v>
      </c>
      <c r="E38" s="31">
        <v>4.5600000000000002E-2</v>
      </c>
    </row>
    <row r="39" spans="1:5" x14ac:dyDescent="0.25">
      <c r="A39" s="13" t="s">
        <v>74</v>
      </c>
      <c r="B39" s="13">
        <v>533</v>
      </c>
      <c r="C39" s="31">
        <v>2.75E-2</v>
      </c>
      <c r="D39" s="32">
        <v>51522001</v>
      </c>
      <c r="E39" s="31">
        <v>3.2599999999999997E-2</v>
      </c>
    </row>
    <row r="40" spans="1:5" x14ac:dyDescent="0.25">
      <c r="A40" s="13" t="s">
        <v>75</v>
      </c>
      <c r="B40" s="13">
        <v>438</v>
      </c>
      <c r="C40" s="31">
        <v>2.2599999999999999E-2</v>
      </c>
      <c r="D40" s="32">
        <v>43033403</v>
      </c>
      <c r="E40" s="31">
        <v>2.7199999999999998E-2</v>
      </c>
    </row>
    <row r="41" spans="1:5" x14ac:dyDescent="0.25">
      <c r="A41" s="13" t="s">
        <v>76</v>
      </c>
      <c r="B41" s="13">
        <v>344</v>
      </c>
      <c r="C41" s="31">
        <v>1.78E-2</v>
      </c>
      <c r="D41" s="32">
        <v>35260239</v>
      </c>
      <c r="E41" s="31">
        <v>2.23E-2</v>
      </c>
    </row>
    <row r="42" spans="1:5" x14ac:dyDescent="0.25">
      <c r="A42" s="13" t="s">
        <v>77</v>
      </c>
      <c r="B42" s="13">
        <v>116</v>
      </c>
      <c r="C42" s="31">
        <v>6.0000000000000001E-3</v>
      </c>
      <c r="D42" s="32">
        <v>11455392</v>
      </c>
      <c r="E42" s="31">
        <v>7.1999999999999998E-3</v>
      </c>
    </row>
    <row r="43" spans="1:5" x14ac:dyDescent="0.25">
      <c r="A43" s="13" t="s">
        <v>78</v>
      </c>
      <c r="B43" s="13">
        <v>68</v>
      </c>
      <c r="C43" s="31">
        <v>3.5000000000000001E-3</v>
      </c>
      <c r="D43" s="32">
        <v>6757840</v>
      </c>
      <c r="E43" s="31">
        <v>4.3E-3</v>
      </c>
    </row>
    <row r="44" spans="1:5" x14ac:dyDescent="0.25">
      <c r="A44" s="14" t="s">
        <v>79</v>
      </c>
      <c r="B44" s="14">
        <v>58</v>
      </c>
      <c r="C44" s="33">
        <v>3.0000000000000001E-3</v>
      </c>
      <c r="D44" s="37">
        <v>6150780</v>
      </c>
      <c r="E44" s="33">
        <v>3.8999999999999998E-3</v>
      </c>
    </row>
    <row r="45" spans="1:5" x14ac:dyDescent="0.25">
      <c r="A45" s="17" t="s">
        <v>51</v>
      </c>
      <c r="B45" s="34">
        <v>19360</v>
      </c>
      <c r="C45" s="35">
        <v>1</v>
      </c>
      <c r="D45" s="34">
        <v>1582654000</v>
      </c>
      <c r="E45" s="35">
        <v>1</v>
      </c>
    </row>
    <row r="46" spans="1:5" x14ac:dyDescent="0.25">
      <c r="A46" s="38" t="s">
        <v>80</v>
      </c>
      <c r="E46" s="1">
        <v>0.01</v>
      </c>
    </row>
    <row r="47" spans="1:5" x14ac:dyDescent="0.25">
      <c r="A47" s="38" t="s">
        <v>81</v>
      </c>
      <c r="E47" s="1">
        <v>160.19</v>
      </c>
    </row>
    <row r="48" spans="1:5" x14ac:dyDescent="0.25">
      <c r="A48" s="38" t="s">
        <v>82</v>
      </c>
      <c r="E48" s="1">
        <v>55.52</v>
      </c>
    </row>
    <row r="50" spans="1:5" ht="15.75" x14ac:dyDescent="0.25">
      <c r="A50" s="91" t="s">
        <v>83</v>
      </c>
      <c r="B50" s="91"/>
      <c r="C50" s="91"/>
      <c r="D50" s="91"/>
      <c r="E50" s="91"/>
    </row>
    <row r="51" spans="1:5" x14ac:dyDescent="0.25">
      <c r="A51" s="84"/>
      <c r="B51" s="84" t="s">
        <v>43</v>
      </c>
      <c r="C51" s="84"/>
      <c r="D51" s="84"/>
      <c r="E51" s="84"/>
    </row>
    <row r="52" spans="1:5" x14ac:dyDescent="0.25">
      <c r="A52" s="84"/>
      <c r="B52" s="11" t="s">
        <v>44</v>
      </c>
      <c r="C52" s="11" t="s">
        <v>45</v>
      </c>
      <c r="D52" s="11" t="s">
        <v>46</v>
      </c>
      <c r="E52" s="11" t="s">
        <v>45</v>
      </c>
    </row>
    <row r="53" spans="1:5" x14ac:dyDescent="0.25">
      <c r="A53" s="12" t="s">
        <v>64</v>
      </c>
      <c r="B53" s="29">
        <v>5153</v>
      </c>
      <c r="C53" s="30">
        <v>0.26619999999999999</v>
      </c>
      <c r="D53" s="29">
        <v>152050991</v>
      </c>
      <c r="E53" s="30">
        <v>9.6100000000000005E-2</v>
      </c>
    </row>
    <row r="54" spans="1:5" x14ac:dyDescent="0.25">
      <c r="A54" s="13" t="s">
        <v>65</v>
      </c>
      <c r="B54" s="13">
        <v>952</v>
      </c>
      <c r="C54" s="31">
        <v>4.9200000000000001E-2</v>
      </c>
      <c r="D54" s="32">
        <v>53423329</v>
      </c>
      <c r="E54" s="31">
        <v>3.3799999999999997E-2</v>
      </c>
    </row>
    <row r="55" spans="1:5" x14ac:dyDescent="0.25">
      <c r="A55" s="13" t="s">
        <v>66</v>
      </c>
      <c r="B55" s="32">
        <v>1004</v>
      </c>
      <c r="C55" s="31">
        <v>5.1900000000000002E-2</v>
      </c>
      <c r="D55" s="32">
        <v>65379451</v>
      </c>
      <c r="E55" s="31">
        <v>4.1300000000000003E-2</v>
      </c>
    </row>
    <row r="56" spans="1:5" x14ac:dyDescent="0.25">
      <c r="A56" s="13" t="s">
        <v>67</v>
      </c>
      <c r="B56" s="13">
        <v>985</v>
      </c>
      <c r="C56" s="31">
        <v>5.0900000000000001E-2</v>
      </c>
      <c r="D56" s="32">
        <v>71288178</v>
      </c>
      <c r="E56" s="31">
        <v>4.4999999999999998E-2</v>
      </c>
    </row>
    <row r="57" spans="1:5" x14ac:dyDescent="0.25">
      <c r="A57" s="13" t="s">
        <v>68</v>
      </c>
      <c r="B57" s="32">
        <v>1060</v>
      </c>
      <c r="C57" s="31">
        <v>5.4800000000000001E-2</v>
      </c>
      <c r="D57" s="32">
        <v>85587938</v>
      </c>
      <c r="E57" s="31">
        <v>5.4100000000000002E-2</v>
      </c>
    </row>
    <row r="58" spans="1:5" x14ac:dyDescent="0.25">
      <c r="A58" s="13" t="s">
        <v>69</v>
      </c>
      <c r="B58" s="32">
        <v>1123</v>
      </c>
      <c r="C58" s="31">
        <v>5.8000000000000003E-2</v>
      </c>
      <c r="D58" s="32">
        <v>99040483</v>
      </c>
      <c r="E58" s="31">
        <v>6.2600000000000003E-2</v>
      </c>
    </row>
    <row r="59" spans="1:5" x14ac:dyDescent="0.25">
      <c r="A59" s="13" t="s">
        <v>70</v>
      </c>
      <c r="B59" s="32">
        <v>1191</v>
      </c>
      <c r="C59" s="31">
        <v>6.1499999999999999E-2</v>
      </c>
      <c r="D59" s="32">
        <v>114235518</v>
      </c>
      <c r="E59" s="31">
        <v>7.22E-2</v>
      </c>
    </row>
    <row r="60" spans="1:5" x14ac:dyDescent="0.25">
      <c r="A60" s="13" t="s">
        <v>71</v>
      </c>
      <c r="B60" s="32">
        <v>1484</v>
      </c>
      <c r="C60" s="31">
        <v>7.6700000000000004E-2</v>
      </c>
      <c r="D60" s="32">
        <v>155672246</v>
      </c>
      <c r="E60" s="31">
        <v>9.8400000000000001E-2</v>
      </c>
    </row>
    <row r="61" spans="1:5" x14ac:dyDescent="0.25">
      <c r="A61" s="13" t="s">
        <v>72</v>
      </c>
      <c r="B61" s="32">
        <v>1825</v>
      </c>
      <c r="C61" s="31">
        <v>9.4299999999999995E-2</v>
      </c>
      <c r="D61" s="32">
        <v>206639622</v>
      </c>
      <c r="E61" s="31">
        <v>0.13059999999999999</v>
      </c>
    </row>
    <row r="62" spans="1:5" x14ac:dyDescent="0.25">
      <c r="A62" s="13" t="s">
        <v>73</v>
      </c>
      <c r="B62" s="32">
        <v>1945</v>
      </c>
      <c r="C62" s="31">
        <v>0.10050000000000001</v>
      </c>
      <c r="D62" s="32">
        <v>244041130</v>
      </c>
      <c r="E62" s="31">
        <v>0.1542</v>
      </c>
    </row>
    <row r="63" spans="1:5" x14ac:dyDescent="0.25">
      <c r="A63" s="13" t="s">
        <v>74</v>
      </c>
      <c r="B63" s="32">
        <v>1595</v>
      </c>
      <c r="C63" s="31">
        <v>8.2400000000000001E-2</v>
      </c>
      <c r="D63" s="32">
        <v>215762440</v>
      </c>
      <c r="E63" s="31">
        <v>0.1363</v>
      </c>
    </row>
    <row r="64" spans="1:5" x14ac:dyDescent="0.25">
      <c r="A64" s="13" t="s">
        <v>75</v>
      </c>
      <c r="B64" s="13">
        <v>683</v>
      </c>
      <c r="C64" s="31">
        <v>3.5299999999999998E-2</v>
      </c>
      <c r="D64" s="32">
        <v>77011523</v>
      </c>
      <c r="E64" s="31">
        <v>4.87E-2</v>
      </c>
    </row>
    <row r="65" spans="1:5" x14ac:dyDescent="0.25">
      <c r="A65" s="13" t="s">
        <v>76</v>
      </c>
      <c r="B65" s="13">
        <v>218</v>
      </c>
      <c r="C65" s="31">
        <v>1.1299999999999999E-2</v>
      </c>
      <c r="D65" s="32">
        <v>24690414</v>
      </c>
      <c r="E65" s="31">
        <v>1.5599999999999999E-2</v>
      </c>
    </row>
    <row r="66" spans="1:5" x14ac:dyDescent="0.25">
      <c r="A66" s="13" t="s">
        <v>77</v>
      </c>
      <c r="B66" s="13">
        <v>105</v>
      </c>
      <c r="C66" s="31">
        <v>5.4000000000000003E-3</v>
      </c>
      <c r="D66" s="32">
        <v>12905494</v>
      </c>
      <c r="E66" s="31">
        <v>8.2000000000000007E-3</v>
      </c>
    </row>
    <row r="67" spans="1:5" x14ac:dyDescent="0.25">
      <c r="A67" s="13" t="s">
        <v>78</v>
      </c>
      <c r="B67" s="13">
        <v>21</v>
      </c>
      <c r="C67" s="31">
        <v>1.1000000000000001E-3</v>
      </c>
      <c r="D67" s="32">
        <v>3361961</v>
      </c>
      <c r="E67" s="31">
        <v>2.0999999999999999E-3</v>
      </c>
    </row>
    <row r="68" spans="1:5" x14ac:dyDescent="0.25">
      <c r="A68" s="14" t="s">
        <v>79</v>
      </c>
      <c r="B68" s="14">
        <v>16</v>
      </c>
      <c r="C68" s="33">
        <v>8.0000000000000004E-4</v>
      </c>
      <c r="D68" s="37">
        <v>1563281</v>
      </c>
      <c r="E68" s="33">
        <v>1E-3</v>
      </c>
    </row>
    <row r="69" spans="1:5" x14ac:dyDescent="0.25">
      <c r="A69" s="17" t="s">
        <v>51</v>
      </c>
      <c r="B69" s="34">
        <v>19360</v>
      </c>
      <c r="C69" s="35">
        <v>1</v>
      </c>
      <c r="D69" s="34">
        <v>1582654000</v>
      </c>
      <c r="E69" s="35">
        <v>1</v>
      </c>
    </row>
    <row r="70" spans="1:5" x14ac:dyDescent="0.25">
      <c r="A70" s="38" t="s">
        <v>80</v>
      </c>
      <c r="E70" s="1">
        <v>0.01</v>
      </c>
    </row>
    <row r="71" spans="1:5" x14ac:dyDescent="0.25">
      <c r="A71" s="38" t="s">
        <v>81</v>
      </c>
      <c r="E71" s="1">
        <v>121.43</v>
      </c>
    </row>
    <row r="72" spans="1:5" x14ac:dyDescent="0.25">
      <c r="A72" s="38" t="s">
        <v>82</v>
      </c>
      <c r="E72" s="1">
        <v>59.55</v>
      </c>
    </row>
    <row r="74" spans="1:5" ht="15.75" x14ac:dyDescent="0.25">
      <c r="A74" s="91" t="s">
        <v>84</v>
      </c>
      <c r="B74" s="91"/>
      <c r="C74" s="91"/>
      <c r="D74" s="91"/>
      <c r="E74" s="91"/>
    </row>
    <row r="75" spans="1:5" x14ac:dyDescent="0.25">
      <c r="A75" s="84"/>
      <c r="B75" s="84" t="s">
        <v>43</v>
      </c>
      <c r="C75" s="84"/>
      <c r="D75" s="84"/>
      <c r="E75" s="84"/>
    </row>
    <row r="76" spans="1:5" x14ac:dyDescent="0.25">
      <c r="A76" s="84"/>
      <c r="B76" s="11" t="s">
        <v>44</v>
      </c>
      <c r="C76" s="11" t="s">
        <v>45</v>
      </c>
      <c r="D76" s="11" t="s">
        <v>46</v>
      </c>
      <c r="E76" s="11" t="s">
        <v>45</v>
      </c>
    </row>
    <row r="77" spans="1:5" x14ac:dyDescent="0.25">
      <c r="A77" s="12" t="s">
        <v>85</v>
      </c>
      <c r="B77" s="12">
        <v>872</v>
      </c>
      <c r="C77" s="30">
        <v>4.4999999999999998E-2</v>
      </c>
      <c r="D77" s="29">
        <v>75515453</v>
      </c>
      <c r="E77" s="30">
        <v>4.7699999999999999E-2</v>
      </c>
    </row>
    <row r="78" spans="1:5" x14ac:dyDescent="0.25">
      <c r="A78" s="13" t="s">
        <v>86</v>
      </c>
      <c r="B78" s="32">
        <v>1304</v>
      </c>
      <c r="C78" s="31">
        <v>6.7400000000000002E-2</v>
      </c>
      <c r="D78" s="32">
        <v>107017226</v>
      </c>
      <c r="E78" s="31">
        <v>6.7599999999999993E-2</v>
      </c>
    </row>
    <row r="79" spans="1:5" x14ac:dyDescent="0.25">
      <c r="A79" s="13" t="s">
        <v>87</v>
      </c>
      <c r="B79" s="32">
        <v>1178</v>
      </c>
      <c r="C79" s="31">
        <v>6.08E-2</v>
      </c>
      <c r="D79" s="32">
        <v>191252862</v>
      </c>
      <c r="E79" s="31">
        <v>0.1208</v>
      </c>
    </row>
    <row r="80" spans="1:5" x14ac:dyDescent="0.25">
      <c r="A80" s="13" t="s">
        <v>88</v>
      </c>
      <c r="B80" s="13">
        <v>766</v>
      </c>
      <c r="C80" s="31">
        <v>3.9600000000000003E-2</v>
      </c>
      <c r="D80" s="32">
        <v>44201787</v>
      </c>
      <c r="E80" s="31">
        <v>2.7900000000000001E-2</v>
      </c>
    </row>
    <row r="81" spans="1:5" x14ac:dyDescent="0.25">
      <c r="A81" s="13" t="s">
        <v>89</v>
      </c>
      <c r="B81" s="32">
        <v>1472</v>
      </c>
      <c r="C81" s="31">
        <v>7.5999999999999998E-2</v>
      </c>
      <c r="D81" s="32">
        <v>87184897</v>
      </c>
      <c r="E81" s="31">
        <v>5.5100000000000003E-2</v>
      </c>
    </row>
    <row r="82" spans="1:5" x14ac:dyDescent="0.25">
      <c r="A82" s="13" t="s">
        <v>90</v>
      </c>
      <c r="B82" s="32">
        <v>2074</v>
      </c>
      <c r="C82" s="31">
        <v>0.1071</v>
      </c>
      <c r="D82" s="32">
        <v>149355206</v>
      </c>
      <c r="E82" s="31">
        <v>9.4399999999999998E-2</v>
      </c>
    </row>
    <row r="83" spans="1:5" x14ac:dyDescent="0.25">
      <c r="A83" s="13" t="s">
        <v>91</v>
      </c>
      <c r="B83" s="32">
        <v>2011</v>
      </c>
      <c r="C83" s="31">
        <v>0.10390000000000001</v>
      </c>
      <c r="D83" s="32">
        <v>146699236</v>
      </c>
      <c r="E83" s="31">
        <v>9.2700000000000005E-2</v>
      </c>
    </row>
    <row r="84" spans="1:5" x14ac:dyDescent="0.25">
      <c r="A84" s="13" t="s">
        <v>92</v>
      </c>
      <c r="B84" s="32">
        <v>2135</v>
      </c>
      <c r="C84" s="31">
        <v>0.1103</v>
      </c>
      <c r="D84" s="32">
        <v>242619984</v>
      </c>
      <c r="E84" s="31">
        <v>0.15329999999999999</v>
      </c>
    </row>
    <row r="85" spans="1:5" x14ac:dyDescent="0.25">
      <c r="A85" s="13" t="s">
        <v>93</v>
      </c>
      <c r="B85" s="32">
        <v>1144</v>
      </c>
      <c r="C85" s="31">
        <v>5.91E-2</v>
      </c>
      <c r="D85" s="32">
        <v>99854528</v>
      </c>
      <c r="E85" s="31">
        <v>6.3100000000000003E-2</v>
      </c>
    </row>
    <row r="86" spans="1:5" x14ac:dyDescent="0.25">
      <c r="A86" s="13" t="s">
        <v>94</v>
      </c>
      <c r="B86" s="13">
        <v>955</v>
      </c>
      <c r="C86" s="31">
        <v>4.9299999999999997E-2</v>
      </c>
      <c r="D86" s="32">
        <v>63857230</v>
      </c>
      <c r="E86" s="31">
        <v>4.0300000000000002E-2</v>
      </c>
    </row>
    <row r="87" spans="1:5" x14ac:dyDescent="0.25">
      <c r="A87" s="13" t="s">
        <v>95</v>
      </c>
      <c r="B87" s="32">
        <v>1501</v>
      </c>
      <c r="C87" s="31">
        <v>7.7499999999999999E-2</v>
      </c>
      <c r="D87" s="32">
        <v>115604681</v>
      </c>
      <c r="E87" s="31">
        <v>7.2999999999999995E-2</v>
      </c>
    </row>
    <row r="88" spans="1:5" x14ac:dyDescent="0.25">
      <c r="A88" s="13" t="s">
        <v>96</v>
      </c>
      <c r="B88" s="32">
        <v>3948</v>
      </c>
      <c r="C88" s="31">
        <v>0.2039</v>
      </c>
      <c r="D88" s="32">
        <v>259490912</v>
      </c>
      <c r="E88" s="31">
        <v>0.16400000000000001</v>
      </c>
    </row>
    <row r="89" spans="1:5" x14ac:dyDescent="0.25">
      <c r="A89" s="14" t="s">
        <v>97</v>
      </c>
      <c r="B89" s="14">
        <v>0</v>
      </c>
      <c r="C89" s="33">
        <v>0</v>
      </c>
      <c r="D89" s="14">
        <v>0</v>
      </c>
      <c r="E89" s="33">
        <v>0</v>
      </c>
    </row>
    <row r="90" spans="1:5" x14ac:dyDescent="0.25">
      <c r="A90" s="17" t="s">
        <v>51</v>
      </c>
      <c r="B90" s="34">
        <v>19360</v>
      </c>
      <c r="C90" s="35">
        <v>1</v>
      </c>
      <c r="D90" s="34">
        <v>1582654000</v>
      </c>
      <c r="E90" s="35">
        <v>1</v>
      </c>
    </row>
    <row r="92" spans="1:5" ht="15.75" x14ac:dyDescent="0.25">
      <c r="A92" s="91" t="s">
        <v>98</v>
      </c>
      <c r="B92" s="91"/>
      <c r="C92" s="91"/>
      <c r="D92" s="91"/>
      <c r="E92" s="91"/>
    </row>
    <row r="93" spans="1:5" x14ac:dyDescent="0.25">
      <c r="A93" s="84"/>
      <c r="B93" s="84" t="s">
        <v>43</v>
      </c>
      <c r="C93" s="84"/>
      <c r="D93" s="84"/>
      <c r="E93" s="84"/>
    </row>
    <row r="94" spans="1:5" x14ac:dyDescent="0.25">
      <c r="A94" s="84"/>
      <c r="B94" s="11" t="s">
        <v>44</v>
      </c>
      <c r="C94" s="11" t="s">
        <v>45</v>
      </c>
      <c r="D94" s="11" t="s">
        <v>46</v>
      </c>
      <c r="E94" s="11" t="s">
        <v>45</v>
      </c>
    </row>
    <row r="95" spans="1:5" x14ac:dyDescent="0.25">
      <c r="A95" s="12" t="s">
        <v>99</v>
      </c>
      <c r="B95" s="29">
        <v>17362</v>
      </c>
      <c r="C95" s="30">
        <v>0.89680000000000004</v>
      </c>
      <c r="D95" s="29">
        <v>1446915775</v>
      </c>
      <c r="E95" s="30">
        <v>0.91420000000000001</v>
      </c>
    </row>
    <row r="96" spans="1:5" x14ac:dyDescent="0.25">
      <c r="A96" s="13" t="s">
        <v>100</v>
      </c>
      <c r="B96" s="32">
        <v>1998</v>
      </c>
      <c r="C96" s="31">
        <v>0.1032</v>
      </c>
      <c r="D96" s="32">
        <v>135738224</v>
      </c>
      <c r="E96" s="31">
        <v>8.5800000000000001E-2</v>
      </c>
    </row>
    <row r="97" spans="1:5" x14ac:dyDescent="0.25">
      <c r="A97" s="14" t="s">
        <v>97</v>
      </c>
      <c r="B97" s="14">
        <v>0</v>
      </c>
      <c r="C97" s="33">
        <v>0</v>
      </c>
      <c r="D97" s="14">
        <v>0</v>
      </c>
      <c r="E97" s="33">
        <v>0</v>
      </c>
    </row>
    <row r="98" spans="1:5" x14ac:dyDescent="0.25">
      <c r="A98" s="17" t="s">
        <v>51</v>
      </c>
      <c r="B98" s="34">
        <v>19360</v>
      </c>
      <c r="C98" s="35">
        <v>1</v>
      </c>
      <c r="D98" s="34">
        <v>1582654000</v>
      </c>
      <c r="E98" s="35">
        <v>1</v>
      </c>
    </row>
    <row r="100" spans="1:5" ht="15.75" x14ac:dyDescent="0.25">
      <c r="A100" s="91" t="s">
        <v>101</v>
      </c>
      <c r="B100" s="91"/>
      <c r="C100" s="91"/>
      <c r="D100" s="91"/>
      <c r="E100" s="91"/>
    </row>
    <row r="101" spans="1:5" x14ac:dyDescent="0.25">
      <c r="A101" s="84"/>
      <c r="B101" s="84" t="s">
        <v>43</v>
      </c>
      <c r="C101" s="84"/>
      <c r="D101" s="84"/>
      <c r="E101" s="84"/>
    </row>
    <row r="102" spans="1:5" x14ac:dyDescent="0.25">
      <c r="A102" s="84"/>
      <c r="B102" s="11" t="s">
        <v>44</v>
      </c>
      <c r="C102" s="11" t="s">
        <v>45</v>
      </c>
      <c r="D102" s="11" t="s">
        <v>46</v>
      </c>
      <c r="E102" s="11" t="s">
        <v>45</v>
      </c>
    </row>
    <row r="103" spans="1:5" x14ac:dyDescent="0.25">
      <c r="A103" s="12" t="s">
        <v>102</v>
      </c>
      <c r="B103" s="29">
        <v>2559</v>
      </c>
      <c r="C103" s="30">
        <v>0.13220000000000001</v>
      </c>
      <c r="D103" s="29">
        <v>210129699</v>
      </c>
      <c r="E103" s="30">
        <v>0.1328</v>
      </c>
    </row>
    <row r="104" spans="1:5" x14ac:dyDescent="0.25">
      <c r="A104" s="13" t="s">
        <v>103</v>
      </c>
      <c r="B104" s="32">
        <v>5577</v>
      </c>
      <c r="C104" s="31">
        <v>0.28810000000000002</v>
      </c>
      <c r="D104" s="32">
        <v>440306277</v>
      </c>
      <c r="E104" s="31">
        <v>0.2782</v>
      </c>
    </row>
    <row r="105" spans="1:5" x14ac:dyDescent="0.25">
      <c r="A105" s="13" t="s">
        <v>104</v>
      </c>
      <c r="B105" s="32">
        <v>3121</v>
      </c>
      <c r="C105" s="31">
        <v>0.16120000000000001</v>
      </c>
      <c r="D105" s="32">
        <v>361416146</v>
      </c>
      <c r="E105" s="31">
        <v>0.22839999999999999</v>
      </c>
    </row>
    <row r="106" spans="1:5" x14ac:dyDescent="0.25">
      <c r="A106" s="13" t="s">
        <v>105</v>
      </c>
      <c r="B106" s="13">
        <v>919</v>
      </c>
      <c r="C106" s="31">
        <v>4.7500000000000001E-2</v>
      </c>
      <c r="D106" s="32">
        <v>64867410</v>
      </c>
      <c r="E106" s="31">
        <v>4.1000000000000002E-2</v>
      </c>
    </row>
    <row r="107" spans="1:5" x14ac:dyDescent="0.25">
      <c r="A107" s="13" t="s">
        <v>106</v>
      </c>
      <c r="B107" s="13">
        <v>601</v>
      </c>
      <c r="C107" s="31">
        <v>3.1E-2</v>
      </c>
      <c r="D107" s="32">
        <v>34576395</v>
      </c>
      <c r="E107" s="31">
        <v>2.18E-2</v>
      </c>
    </row>
    <row r="108" spans="1:5" x14ac:dyDescent="0.25">
      <c r="A108" s="13" t="s">
        <v>107</v>
      </c>
      <c r="B108" s="32">
        <v>6351</v>
      </c>
      <c r="C108" s="31">
        <v>0.32800000000000001</v>
      </c>
      <c r="D108" s="32">
        <v>450542699</v>
      </c>
      <c r="E108" s="31">
        <v>0.28470000000000001</v>
      </c>
    </row>
    <row r="109" spans="1:5" x14ac:dyDescent="0.25">
      <c r="A109" s="13" t="s">
        <v>108</v>
      </c>
      <c r="B109" s="13">
        <v>231</v>
      </c>
      <c r="C109" s="31">
        <v>1.1900000000000001E-2</v>
      </c>
      <c r="D109" s="32">
        <v>20779445</v>
      </c>
      <c r="E109" s="31">
        <v>1.3100000000000001E-2</v>
      </c>
    </row>
    <row r="110" spans="1:5" x14ac:dyDescent="0.25">
      <c r="A110" s="14" t="s">
        <v>97</v>
      </c>
      <c r="B110" s="14">
        <v>1</v>
      </c>
      <c r="C110" s="33">
        <v>1E-4</v>
      </c>
      <c r="D110" s="37">
        <v>35929</v>
      </c>
      <c r="E110" s="33">
        <v>0</v>
      </c>
    </row>
    <row r="111" spans="1:5" x14ac:dyDescent="0.25">
      <c r="A111" s="17" t="s">
        <v>51</v>
      </c>
      <c r="B111" s="34">
        <v>19360</v>
      </c>
      <c r="C111" s="35">
        <v>1</v>
      </c>
      <c r="D111" s="34">
        <v>1582654000</v>
      </c>
      <c r="E111" s="35">
        <v>1</v>
      </c>
    </row>
    <row r="113" spans="1:5" ht="15.75" x14ac:dyDescent="0.25">
      <c r="A113" s="91" t="s">
        <v>109</v>
      </c>
      <c r="B113" s="91"/>
      <c r="C113" s="91"/>
      <c r="D113" s="91"/>
      <c r="E113" s="91"/>
    </row>
    <row r="114" spans="1:5" x14ac:dyDescent="0.25">
      <c r="A114" s="84"/>
      <c r="B114" s="84" t="s">
        <v>43</v>
      </c>
      <c r="C114" s="84"/>
      <c r="D114" s="84"/>
      <c r="E114" s="84"/>
    </row>
    <row r="115" spans="1:5" x14ac:dyDescent="0.25">
      <c r="A115" s="84"/>
      <c r="B115" s="11" t="s">
        <v>44</v>
      </c>
      <c r="C115" s="11" t="s">
        <v>45</v>
      </c>
      <c r="D115" s="11" t="s">
        <v>46</v>
      </c>
      <c r="E115" s="11" t="s">
        <v>45</v>
      </c>
    </row>
    <row r="116" spans="1:5" x14ac:dyDescent="0.25">
      <c r="A116" s="12" t="s">
        <v>110</v>
      </c>
      <c r="B116" s="29">
        <v>15207</v>
      </c>
      <c r="C116" s="30">
        <v>0.78549999999999998</v>
      </c>
      <c r="D116" s="29">
        <v>1216140826</v>
      </c>
      <c r="E116" s="30">
        <v>0.76839999999999997</v>
      </c>
    </row>
    <row r="117" spans="1:5" x14ac:dyDescent="0.25">
      <c r="A117" s="13" t="s">
        <v>111</v>
      </c>
      <c r="B117" s="32">
        <v>3597</v>
      </c>
      <c r="C117" s="31">
        <v>0.18579999999999999</v>
      </c>
      <c r="D117" s="32">
        <v>314243535</v>
      </c>
      <c r="E117" s="31">
        <v>0.1986</v>
      </c>
    </row>
    <row r="118" spans="1:5" x14ac:dyDescent="0.25">
      <c r="A118" s="14" t="s">
        <v>112</v>
      </c>
      <c r="B118" s="14">
        <v>556</v>
      </c>
      <c r="C118" s="33">
        <v>2.87E-2</v>
      </c>
      <c r="D118" s="37">
        <v>52269638</v>
      </c>
      <c r="E118" s="33">
        <v>3.3000000000000002E-2</v>
      </c>
    </row>
    <row r="119" spans="1:5" x14ac:dyDescent="0.25">
      <c r="A119" s="17" t="s">
        <v>51</v>
      </c>
      <c r="B119" s="34">
        <v>19360</v>
      </c>
      <c r="C119" s="35">
        <v>1</v>
      </c>
      <c r="D119" s="34">
        <v>1582654000</v>
      </c>
      <c r="E119" s="35">
        <v>1</v>
      </c>
    </row>
    <row r="121" spans="1:5" ht="15.75" x14ac:dyDescent="0.25">
      <c r="A121" s="91" t="s">
        <v>113</v>
      </c>
      <c r="B121" s="91"/>
      <c r="C121" s="91"/>
      <c r="D121" s="91"/>
      <c r="E121" s="91"/>
    </row>
    <row r="122" spans="1:5" x14ac:dyDescent="0.25">
      <c r="A122" s="84"/>
      <c r="B122" s="84" t="s">
        <v>43</v>
      </c>
      <c r="C122" s="84"/>
      <c r="D122" s="84"/>
      <c r="E122" s="84"/>
    </row>
    <row r="123" spans="1:5" x14ac:dyDescent="0.25">
      <c r="A123" s="84"/>
      <c r="B123" s="11" t="s">
        <v>44</v>
      </c>
      <c r="C123" s="11" t="s">
        <v>45</v>
      </c>
      <c r="D123" s="11" t="s">
        <v>46</v>
      </c>
      <c r="E123" s="11" t="s">
        <v>45</v>
      </c>
    </row>
    <row r="124" spans="1:5" x14ac:dyDescent="0.25">
      <c r="A124" s="12" t="s">
        <v>114</v>
      </c>
      <c r="B124" s="29">
        <v>10207</v>
      </c>
      <c r="C124" s="30">
        <v>0.5272</v>
      </c>
      <c r="D124" s="29">
        <v>946069574</v>
      </c>
      <c r="E124" s="30">
        <v>0.5978</v>
      </c>
    </row>
    <row r="125" spans="1:5" x14ac:dyDescent="0.25">
      <c r="A125" s="14" t="s">
        <v>115</v>
      </c>
      <c r="B125" s="37">
        <v>9153</v>
      </c>
      <c r="C125" s="33">
        <v>0.4728</v>
      </c>
      <c r="D125" s="37">
        <v>636584425</v>
      </c>
      <c r="E125" s="33">
        <v>0.4022</v>
      </c>
    </row>
    <row r="126" spans="1:5" x14ac:dyDescent="0.25">
      <c r="A126" s="17" t="s">
        <v>51</v>
      </c>
      <c r="B126" s="34">
        <v>19360</v>
      </c>
      <c r="C126" s="35">
        <v>1</v>
      </c>
      <c r="D126" s="34">
        <v>1582654000</v>
      </c>
      <c r="E126" s="35">
        <v>1</v>
      </c>
    </row>
    <row r="128" spans="1:5" ht="15.75" x14ac:dyDescent="0.25">
      <c r="A128" s="91" t="s">
        <v>116</v>
      </c>
      <c r="B128" s="91"/>
      <c r="C128" s="91"/>
      <c r="D128" s="91"/>
      <c r="E128" s="91"/>
    </row>
    <row r="129" spans="1:5" x14ac:dyDescent="0.25">
      <c r="A129" s="84"/>
      <c r="B129" s="84" t="s">
        <v>43</v>
      </c>
      <c r="C129" s="84"/>
      <c r="D129" s="84"/>
      <c r="E129" s="84"/>
    </row>
    <row r="130" spans="1:5" x14ac:dyDescent="0.25">
      <c r="A130" s="84"/>
      <c r="B130" s="11" t="s">
        <v>44</v>
      </c>
      <c r="C130" s="11" t="s">
        <v>45</v>
      </c>
      <c r="D130" s="11" t="s">
        <v>46</v>
      </c>
      <c r="E130" s="11" t="s">
        <v>45</v>
      </c>
    </row>
    <row r="131" spans="1:5" x14ac:dyDescent="0.25">
      <c r="A131" s="12" t="s">
        <v>117</v>
      </c>
      <c r="B131" s="29">
        <v>14210</v>
      </c>
      <c r="C131" s="30">
        <v>0.73399999999999999</v>
      </c>
      <c r="D131" s="29">
        <v>1252490593</v>
      </c>
      <c r="E131" s="30">
        <v>0.79139999999999999</v>
      </c>
    </row>
    <row r="132" spans="1:5" x14ac:dyDescent="0.25">
      <c r="A132" s="13" t="s">
        <v>118</v>
      </c>
      <c r="B132" s="32">
        <v>2385</v>
      </c>
      <c r="C132" s="31">
        <v>0.1232</v>
      </c>
      <c r="D132" s="32">
        <v>212305851</v>
      </c>
      <c r="E132" s="31">
        <v>0.1341</v>
      </c>
    </row>
    <row r="133" spans="1:5" x14ac:dyDescent="0.25">
      <c r="A133" s="14" t="s">
        <v>97</v>
      </c>
      <c r="B133" s="37">
        <v>2765</v>
      </c>
      <c r="C133" s="33">
        <v>0.14280000000000001</v>
      </c>
      <c r="D133" s="37">
        <v>117857555</v>
      </c>
      <c r="E133" s="33">
        <v>7.4499999999999997E-2</v>
      </c>
    </row>
    <row r="134" spans="1:5" x14ac:dyDescent="0.25">
      <c r="A134" s="17" t="s">
        <v>51</v>
      </c>
      <c r="B134" s="34">
        <v>19360</v>
      </c>
      <c r="C134" s="35">
        <v>1</v>
      </c>
      <c r="D134" s="34">
        <v>1582654000</v>
      </c>
      <c r="E134" s="35">
        <v>1</v>
      </c>
    </row>
    <row r="136" spans="1:5" ht="15.75" x14ac:dyDescent="0.25">
      <c r="A136" s="91" t="s">
        <v>119</v>
      </c>
      <c r="B136" s="91"/>
      <c r="C136" s="91"/>
      <c r="D136" s="91"/>
      <c r="E136" s="91"/>
    </row>
    <row r="137" spans="1:5" x14ac:dyDescent="0.25">
      <c r="A137" s="84"/>
      <c r="B137" s="84" t="s">
        <v>43</v>
      </c>
      <c r="C137" s="84"/>
      <c r="D137" s="84"/>
      <c r="E137" s="84"/>
    </row>
    <row r="138" spans="1:5" x14ac:dyDescent="0.25">
      <c r="A138" s="84"/>
      <c r="B138" s="11" t="s">
        <v>44</v>
      </c>
      <c r="C138" s="11" t="s">
        <v>45</v>
      </c>
      <c r="D138" s="11" t="s">
        <v>46</v>
      </c>
      <c r="E138" s="11" t="s">
        <v>45</v>
      </c>
    </row>
    <row r="139" spans="1:5" x14ac:dyDescent="0.25">
      <c r="A139" s="12" t="s">
        <v>120</v>
      </c>
      <c r="B139" s="29">
        <v>1838</v>
      </c>
      <c r="C139" s="30">
        <v>9.4899999999999998E-2</v>
      </c>
      <c r="D139" s="29">
        <v>181891475</v>
      </c>
      <c r="E139" s="30">
        <v>0.1149</v>
      </c>
    </row>
    <row r="140" spans="1:5" x14ac:dyDescent="0.25">
      <c r="A140" s="13" t="s">
        <v>121</v>
      </c>
      <c r="B140" s="32">
        <v>1447</v>
      </c>
      <c r="C140" s="31">
        <v>7.4700000000000003E-2</v>
      </c>
      <c r="D140" s="32">
        <v>161669837</v>
      </c>
      <c r="E140" s="31">
        <v>0.1022</v>
      </c>
    </row>
    <row r="141" spans="1:5" x14ac:dyDescent="0.25">
      <c r="A141" s="13" t="s">
        <v>122</v>
      </c>
      <c r="B141" s="32">
        <v>1553</v>
      </c>
      <c r="C141" s="31">
        <v>8.0199999999999994E-2</v>
      </c>
      <c r="D141" s="32">
        <v>171425292</v>
      </c>
      <c r="E141" s="31">
        <v>0.10829999999999999</v>
      </c>
    </row>
    <row r="142" spans="1:5" x14ac:dyDescent="0.25">
      <c r="A142" s="13" t="s">
        <v>123</v>
      </c>
      <c r="B142" s="13">
        <v>920</v>
      </c>
      <c r="C142" s="31">
        <v>4.7500000000000001E-2</v>
      </c>
      <c r="D142" s="32">
        <v>86330879</v>
      </c>
      <c r="E142" s="31">
        <v>5.45E-2</v>
      </c>
    </row>
    <row r="143" spans="1:5" x14ac:dyDescent="0.25">
      <c r="A143" s="13" t="s">
        <v>124</v>
      </c>
      <c r="B143" s="32">
        <v>1177</v>
      </c>
      <c r="C143" s="31">
        <v>6.08E-2</v>
      </c>
      <c r="D143" s="32">
        <v>104187419</v>
      </c>
      <c r="E143" s="31">
        <v>6.5799999999999997E-2</v>
      </c>
    </row>
    <row r="144" spans="1:5" x14ac:dyDescent="0.25">
      <c r="A144" s="13" t="s">
        <v>125</v>
      </c>
      <c r="B144" s="13">
        <v>843</v>
      </c>
      <c r="C144" s="31">
        <v>4.3499999999999997E-2</v>
      </c>
      <c r="D144" s="32">
        <v>56140507</v>
      </c>
      <c r="E144" s="31">
        <v>3.5499999999999997E-2</v>
      </c>
    </row>
    <row r="145" spans="1:5" x14ac:dyDescent="0.25">
      <c r="A145" s="13" t="s">
        <v>126</v>
      </c>
      <c r="B145" s="32">
        <v>1227</v>
      </c>
      <c r="C145" s="31">
        <v>6.3399999999999998E-2</v>
      </c>
      <c r="D145" s="32">
        <v>92868023</v>
      </c>
      <c r="E145" s="31">
        <v>5.8700000000000002E-2</v>
      </c>
    </row>
    <row r="146" spans="1:5" x14ac:dyDescent="0.25">
      <c r="A146" s="13" t="s">
        <v>127</v>
      </c>
      <c r="B146" s="13">
        <v>969</v>
      </c>
      <c r="C146" s="31">
        <v>5.0099999999999999E-2</v>
      </c>
      <c r="D146" s="32">
        <v>70034495</v>
      </c>
      <c r="E146" s="31">
        <v>4.4299999999999999E-2</v>
      </c>
    </row>
    <row r="147" spans="1:5" x14ac:dyDescent="0.25">
      <c r="A147" s="14" t="s">
        <v>128</v>
      </c>
      <c r="B147" s="37">
        <v>9386</v>
      </c>
      <c r="C147" s="33">
        <v>0.48480000000000001</v>
      </c>
      <c r="D147" s="37">
        <v>658106072</v>
      </c>
      <c r="E147" s="33">
        <v>0.4158</v>
      </c>
    </row>
    <row r="148" spans="1:5" x14ac:dyDescent="0.25">
      <c r="A148" s="17" t="s">
        <v>51</v>
      </c>
      <c r="B148" s="34">
        <v>19360</v>
      </c>
      <c r="C148" s="35">
        <v>1</v>
      </c>
      <c r="D148" s="34">
        <v>1582654000</v>
      </c>
      <c r="E148" s="35">
        <v>1</v>
      </c>
    </row>
    <row r="149" spans="1:5" x14ac:dyDescent="0.25">
      <c r="A149" s="38" t="s">
        <v>80</v>
      </c>
      <c r="E149" s="1">
        <v>1.23</v>
      </c>
    </row>
    <row r="150" spans="1:5" x14ac:dyDescent="0.25">
      <c r="A150" s="38" t="s">
        <v>81</v>
      </c>
      <c r="E150" s="1">
        <v>128.35</v>
      </c>
    </row>
    <row r="151" spans="1:5" x14ac:dyDescent="0.25">
      <c r="A151" s="38" t="s">
        <v>82</v>
      </c>
      <c r="E151" s="1">
        <v>52.13</v>
      </c>
    </row>
    <row r="153" spans="1:5" ht="15.75" x14ac:dyDescent="0.25">
      <c r="A153" s="91" t="s">
        <v>129</v>
      </c>
      <c r="B153" s="91"/>
      <c r="C153" s="91"/>
      <c r="D153" s="91"/>
      <c r="E153" s="91"/>
    </row>
    <row r="154" spans="1:5" x14ac:dyDescent="0.25">
      <c r="A154" s="84"/>
      <c r="B154" s="84" t="s">
        <v>43</v>
      </c>
      <c r="C154" s="84"/>
      <c r="D154" s="84"/>
      <c r="E154" s="84"/>
    </row>
    <row r="155" spans="1:5" x14ac:dyDescent="0.25">
      <c r="A155" s="84"/>
      <c r="B155" s="11" t="s">
        <v>44</v>
      </c>
      <c r="C155" s="11" t="s">
        <v>45</v>
      </c>
      <c r="D155" s="11" t="s">
        <v>46</v>
      </c>
      <c r="E155" s="11" t="s">
        <v>45</v>
      </c>
    </row>
    <row r="156" spans="1:5" x14ac:dyDescent="0.25">
      <c r="A156" s="12" t="s">
        <v>130</v>
      </c>
      <c r="B156" s="29">
        <v>3569</v>
      </c>
      <c r="C156" s="30">
        <v>0.18429999999999999</v>
      </c>
      <c r="D156" s="29">
        <v>59366147</v>
      </c>
      <c r="E156" s="30">
        <v>3.7499999999999999E-2</v>
      </c>
    </row>
    <row r="157" spans="1:5" x14ac:dyDescent="0.25">
      <c r="A157" s="13" t="s">
        <v>131</v>
      </c>
      <c r="B157" s="32">
        <v>1598</v>
      </c>
      <c r="C157" s="31">
        <v>8.2500000000000004E-2</v>
      </c>
      <c r="D157" s="32">
        <v>55670619</v>
      </c>
      <c r="E157" s="31">
        <v>3.5200000000000002E-2</v>
      </c>
    </row>
    <row r="158" spans="1:5" x14ac:dyDescent="0.25">
      <c r="A158" s="13" t="s">
        <v>132</v>
      </c>
      <c r="B158" s="32">
        <v>1651</v>
      </c>
      <c r="C158" s="31">
        <v>8.5300000000000001E-2</v>
      </c>
      <c r="D158" s="32">
        <v>74444986</v>
      </c>
      <c r="E158" s="31">
        <v>4.7E-2</v>
      </c>
    </row>
    <row r="159" spans="1:5" x14ac:dyDescent="0.25">
      <c r="A159" s="13" t="s">
        <v>133</v>
      </c>
      <c r="B159" s="32">
        <v>4015</v>
      </c>
      <c r="C159" s="31">
        <v>0.2074</v>
      </c>
      <c r="D159" s="32">
        <v>248831931</v>
      </c>
      <c r="E159" s="31">
        <v>0.15720000000000001</v>
      </c>
    </row>
    <row r="160" spans="1:5" x14ac:dyDescent="0.25">
      <c r="A160" s="13" t="s">
        <v>134</v>
      </c>
      <c r="B160" s="32">
        <v>2975</v>
      </c>
      <c r="C160" s="31">
        <v>0.1537</v>
      </c>
      <c r="D160" s="32">
        <v>258076528</v>
      </c>
      <c r="E160" s="31">
        <v>0.16309999999999999</v>
      </c>
    </row>
    <row r="161" spans="1:5" x14ac:dyDescent="0.25">
      <c r="A161" s="13" t="s">
        <v>135</v>
      </c>
      <c r="B161" s="32">
        <v>3324</v>
      </c>
      <c r="C161" s="31">
        <v>0.17169999999999999</v>
      </c>
      <c r="D161" s="32">
        <v>401227238</v>
      </c>
      <c r="E161" s="31">
        <v>0.2535</v>
      </c>
    </row>
    <row r="162" spans="1:5" x14ac:dyDescent="0.25">
      <c r="A162" s="13" t="s">
        <v>136</v>
      </c>
      <c r="B162" s="32">
        <v>1250</v>
      </c>
      <c r="C162" s="31">
        <v>6.4600000000000005E-2</v>
      </c>
      <c r="D162" s="32">
        <v>214109363</v>
      </c>
      <c r="E162" s="31">
        <v>0.1353</v>
      </c>
    </row>
    <row r="163" spans="1:5" x14ac:dyDescent="0.25">
      <c r="A163" s="13" t="s">
        <v>137</v>
      </c>
      <c r="B163" s="13">
        <v>714</v>
      </c>
      <c r="C163" s="31">
        <v>3.6900000000000002E-2</v>
      </c>
      <c r="D163" s="32">
        <v>170238601</v>
      </c>
      <c r="E163" s="31">
        <v>0.1076</v>
      </c>
    </row>
    <row r="164" spans="1:5" x14ac:dyDescent="0.25">
      <c r="A164" s="13" t="s">
        <v>138</v>
      </c>
      <c r="B164" s="13">
        <v>239</v>
      </c>
      <c r="C164" s="31">
        <v>1.23E-2</v>
      </c>
      <c r="D164" s="32">
        <v>85706875</v>
      </c>
      <c r="E164" s="31">
        <v>5.4199999999999998E-2</v>
      </c>
    </row>
    <row r="165" spans="1:5" x14ac:dyDescent="0.25">
      <c r="A165" s="14" t="s">
        <v>139</v>
      </c>
      <c r="B165" s="14">
        <v>25</v>
      </c>
      <c r="C165" s="33">
        <v>1.2999999999999999E-3</v>
      </c>
      <c r="D165" s="37">
        <v>14981712</v>
      </c>
      <c r="E165" s="33">
        <v>9.4999999999999998E-3</v>
      </c>
    </row>
    <row r="166" spans="1:5" x14ac:dyDescent="0.25">
      <c r="A166" s="17" t="s">
        <v>51</v>
      </c>
      <c r="B166" s="34">
        <v>19360</v>
      </c>
      <c r="C166" s="35">
        <v>1</v>
      </c>
      <c r="D166" s="34">
        <v>1582654000</v>
      </c>
      <c r="E166" s="35">
        <v>1</v>
      </c>
    </row>
    <row r="167" spans="1:5" x14ac:dyDescent="0.25">
      <c r="A167" s="38" t="s">
        <v>80</v>
      </c>
      <c r="E167" s="1">
        <v>0</v>
      </c>
    </row>
    <row r="168" spans="1:5" x14ac:dyDescent="0.25">
      <c r="A168" s="38" t="s">
        <v>81</v>
      </c>
      <c r="E168" s="39">
        <v>977561</v>
      </c>
    </row>
    <row r="169" spans="1:5" x14ac:dyDescent="0.25">
      <c r="A169" s="38" t="s">
        <v>82</v>
      </c>
      <c r="E169" s="39">
        <v>134207</v>
      </c>
    </row>
    <row r="171" spans="1:5" ht="15.75" x14ac:dyDescent="0.25">
      <c r="A171" s="91" t="s">
        <v>140</v>
      </c>
      <c r="B171" s="91"/>
      <c r="C171" s="91"/>
      <c r="D171" s="91"/>
      <c r="E171" s="91"/>
    </row>
    <row r="172" spans="1:5" x14ac:dyDescent="0.25">
      <c r="A172" s="84"/>
      <c r="B172" s="84" t="s">
        <v>43</v>
      </c>
      <c r="C172" s="84"/>
      <c r="D172" s="84"/>
      <c r="E172" s="84"/>
    </row>
    <row r="173" spans="1:5" x14ac:dyDescent="0.25">
      <c r="A173" s="84"/>
      <c r="B173" s="11" t="s">
        <v>44</v>
      </c>
      <c r="C173" s="11" t="s">
        <v>45</v>
      </c>
      <c r="D173" s="11" t="s">
        <v>46</v>
      </c>
      <c r="E173" s="11" t="s">
        <v>45</v>
      </c>
    </row>
    <row r="174" spans="1:5" x14ac:dyDescent="0.25">
      <c r="A174" s="12" t="s">
        <v>141</v>
      </c>
      <c r="B174" s="29">
        <v>10226</v>
      </c>
      <c r="C174" s="30">
        <v>0.5282</v>
      </c>
      <c r="D174" s="29">
        <v>995474587</v>
      </c>
      <c r="E174" s="30">
        <v>0.629</v>
      </c>
    </row>
    <row r="175" spans="1:5" x14ac:dyDescent="0.25">
      <c r="A175" s="13" t="s">
        <v>142</v>
      </c>
      <c r="B175" s="32">
        <v>7870</v>
      </c>
      <c r="C175" s="31">
        <v>0.40649999999999997</v>
      </c>
      <c r="D175" s="32">
        <v>485625641</v>
      </c>
      <c r="E175" s="31">
        <v>0.30680000000000002</v>
      </c>
    </row>
    <row r="176" spans="1:5" x14ac:dyDescent="0.25">
      <c r="A176" s="13" t="s">
        <v>143</v>
      </c>
      <c r="B176" s="13">
        <v>678</v>
      </c>
      <c r="C176" s="31">
        <v>3.5000000000000003E-2</v>
      </c>
      <c r="D176" s="32">
        <v>57150267</v>
      </c>
      <c r="E176" s="31">
        <v>3.61E-2</v>
      </c>
    </row>
    <row r="177" spans="1:5" x14ac:dyDescent="0.25">
      <c r="A177" s="13" t="s">
        <v>144</v>
      </c>
      <c r="B177" s="13">
        <v>586</v>
      </c>
      <c r="C177" s="31">
        <v>3.0300000000000001E-2</v>
      </c>
      <c r="D177" s="32">
        <v>44403505</v>
      </c>
      <c r="E177" s="31">
        <v>2.81E-2</v>
      </c>
    </row>
    <row r="178" spans="1:5" x14ac:dyDescent="0.25">
      <c r="A178" s="13" t="s">
        <v>145</v>
      </c>
      <c r="B178" s="13">
        <v>0</v>
      </c>
      <c r="C178" s="31">
        <v>0</v>
      </c>
      <c r="D178" s="13">
        <v>0</v>
      </c>
      <c r="E178" s="31">
        <v>0</v>
      </c>
    </row>
    <row r="179" spans="1:5" x14ac:dyDescent="0.25">
      <c r="A179" s="13" t="s">
        <v>146</v>
      </c>
      <c r="B179" s="13">
        <v>0</v>
      </c>
      <c r="C179" s="31">
        <v>0</v>
      </c>
      <c r="D179" s="13">
        <v>0</v>
      </c>
      <c r="E179" s="31">
        <v>0</v>
      </c>
    </row>
    <row r="180" spans="1:5" x14ac:dyDescent="0.25">
      <c r="A180" s="13" t="s">
        <v>97</v>
      </c>
      <c r="B180" s="13">
        <v>0</v>
      </c>
      <c r="C180" s="31">
        <v>0</v>
      </c>
      <c r="D180" s="13">
        <v>0</v>
      </c>
      <c r="E180" s="31">
        <v>0</v>
      </c>
    </row>
    <row r="181" spans="1:5" x14ac:dyDescent="0.25">
      <c r="A181" s="17" t="s">
        <v>51</v>
      </c>
      <c r="B181" s="34">
        <v>19360</v>
      </c>
      <c r="C181" s="35">
        <v>1</v>
      </c>
      <c r="D181" s="34">
        <v>1582654000</v>
      </c>
      <c r="E181" s="35">
        <v>1</v>
      </c>
    </row>
    <row r="182" spans="1:5" x14ac:dyDescent="0.25">
      <c r="A182" s="1" t="s">
        <v>147</v>
      </c>
    </row>
    <row r="184" spans="1:5" ht="15.75" x14ac:dyDescent="0.25">
      <c r="A184" s="91" t="s">
        <v>148</v>
      </c>
      <c r="B184" s="91"/>
      <c r="C184" s="91"/>
      <c r="D184" s="91"/>
      <c r="E184" s="91"/>
    </row>
    <row r="185" spans="1:5" x14ac:dyDescent="0.25">
      <c r="A185" s="84"/>
      <c r="B185" s="84" t="s">
        <v>43</v>
      </c>
      <c r="C185" s="84"/>
      <c r="D185" s="84"/>
      <c r="E185" s="84"/>
    </row>
    <row r="186" spans="1:5" x14ac:dyDescent="0.25">
      <c r="A186" s="84"/>
      <c r="B186" s="11" t="s">
        <v>44</v>
      </c>
      <c r="C186" s="11" t="s">
        <v>45</v>
      </c>
      <c r="D186" s="11" t="s">
        <v>46</v>
      </c>
      <c r="E186" s="11" t="s">
        <v>45</v>
      </c>
    </row>
    <row r="187" spans="1:5" x14ac:dyDescent="0.25">
      <c r="A187" s="12" t="s">
        <v>149</v>
      </c>
      <c r="B187" s="12">
        <v>0</v>
      </c>
      <c r="C187" s="30">
        <v>0</v>
      </c>
      <c r="D187" s="12">
        <v>0</v>
      </c>
      <c r="E187" s="30">
        <v>0</v>
      </c>
    </row>
    <row r="188" spans="1:5" x14ac:dyDescent="0.25">
      <c r="A188" s="14" t="s">
        <v>150</v>
      </c>
      <c r="B188" s="37">
        <v>19360</v>
      </c>
      <c r="C188" s="33">
        <v>1</v>
      </c>
      <c r="D188" s="37">
        <v>1582654000</v>
      </c>
      <c r="E188" s="33">
        <v>1</v>
      </c>
    </row>
    <row r="189" spans="1:5" x14ac:dyDescent="0.25">
      <c r="A189" s="17" t="s">
        <v>51</v>
      </c>
      <c r="B189" s="34">
        <v>19360</v>
      </c>
      <c r="C189" s="35">
        <v>1</v>
      </c>
      <c r="D189" s="34">
        <v>1582654000</v>
      </c>
      <c r="E189" s="35">
        <v>1</v>
      </c>
    </row>
    <row r="191" spans="1:5" ht="15.75" x14ac:dyDescent="0.25">
      <c r="A191" s="91" t="s">
        <v>151</v>
      </c>
      <c r="B191" s="91"/>
      <c r="C191" s="91"/>
      <c r="D191" s="91"/>
      <c r="E191" s="91"/>
    </row>
    <row r="192" spans="1:5" x14ac:dyDescent="0.25">
      <c r="A192" s="84"/>
      <c r="B192" s="84" t="s">
        <v>43</v>
      </c>
      <c r="C192" s="84"/>
      <c r="D192" s="84"/>
      <c r="E192" s="84"/>
    </row>
    <row r="193" spans="1:5" x14ac:dyDescent="0.25">
      <c r="A193" s="84"/>
      <c r="B193" s="11" t="s">
        <v>44</v>
      </c>
      <c r="C193" s="11" t="s">
        <v>45</v>
      </c>
      <c r="D193" s="11" t="s">
        <v>46</v>
      </c>
      <c r="E193" s="11" t="s">
        <v>45</v>
      </c>
    </row>
    <row r="194" spans="1:5" x14ac:dyDescent="0.25">
      <c r="A194" s="12" t="s">
        <v>152</v>
      </c>
      <c r="B194" s="29">
        <v>1854</v>
      </c>
      <c r="C194" s="30">
        <v>9.5799999999999996E-2</v>
      </c>
      <c r="D194" s="29">
        <v>65181077</v>
      </c>
      <c r="E194" s="30">
        <v>4.1200000000000001E-2</v>
      </c>
    </row>
    <row r="195" spans="1:5" x14ac:dyDescent="0.25">
      <c r="A195" s="13" t="s">
        <v>153</v>
      </c>
      <c r="B195" s="32">
        <v>3542</v>
      </c>
      <c r="C195" s="31">
        <v>0.183</v>
      </c>
      <c r="D195" s="32">
        <v>175402590</v>
      </c>
      <c r="E195" s="31">
        <v>0.1108</v>
      </c>
    </row>
    <row r="196" spans="1:5" x14ac:dyDescent="0.25">
      <c r="A196" s="13" t="s">
        <v>154</v>
      </c>
      <c r="B196" s="32">
        <v>4200</v>
      </c>
      <c r="C196" s="31">
        <v>0.21690000000000001</v>
      </c>
      <c r="D196" s="32">
        <v>297910016</v>
      </c>
      <c r="E196" s="31">
        <v>0.18820000000000001</v>
      </c>
    </row>
    <row r="197" spans="1:5" x14ac:dyDescent="0.25">
      <c r="A197" s="13" t="s">
        <v>155</v>
      </c>
      <c r="B197" s="32">
        <v>4833</v>
      </c>
      <c r="C197" s="31">
        <v>0.24959999999999999</v>
      </c>
      <c r="D197" s="32">
        <v>432785474</v>
      </c>
      <c r="E197" s="31">
        <v>0.27350000000000002</v>
      </c>
    </row>
    <row r="198" spans="1:5" x14ac:dyDescent="0.25">
      <c r="A198" s="13" t="s">
        <v>156</v>
      </c>
      <c r="B198" s="32">
        <v>3057</v>
      </c>
      <c r="C198" s="31">
        <v>0.15790000000000001</v>
      </c>
      <c r="D198" s="32">
        <v>365661755</v>
      </c>
      <c r="E198" s="31">
        <v>0.23100000000000001</v>
      </c>
    </row>
    <row r="199" spans="1:5" x14ac:dyDescent="0.25">
      <c r="A199" s="14" t="s">
        <v>157</v>
      </c>
      <c r="B199" s="37">
        <v>1874</v>
      </c>
      <c r="C199" s="33">
        <v>9.6799999999999997E-2</v>
      </c>
      <c r="D199" s="37">
        <v>245713088</v>
      </c>
      <c r="E199" s="33">
        <v>0.15529999999999999</v>
      </c>
    </row>
    <row r="200" spans="1:5" x14ac:dyDescent="0.25">
      <c r="A200" s="17" t="s">
        <v>51</v>
      </c>
      <c r="B200" s="34">
        <v>19360</v>
      </c>
      <c r="C200" s="35">
        <v>1</v>
      </c>
      <c r="D200" s="34">
        <v>1582654000</v>
      </c>
      <c r="E200" s="35">
        <v>1</v>
      </c>
    </row>
    <row r="201" spans="1:5" x14ac:dyDescent="0.25">
      <c r="A201" s="38" t="s">
        <v>80</v>
      </c>
      <c r="E201" s="1">
        <v>0.08</v>
      </c>
    </row>
    <row r="202" spans="1:5" x14ac:dyDescent="0.25">
      <c r="A202" s="38" t="s">
        <v>81</v>
      </c>
      <c r="E202" s="1">
        <v>39.58</v>
      </c>
    </row>
    <row r="203" spans="1:5" x14ac:dyDescent="0.25">
      <c r="A203" s="38" t="s">
        <v>82</v>
      </c>
      <c r="E203" s="1">
        <v>17.82</v>
      </c>
    </row>
    <row r="205" spans="1:5" ht="15.75" x14ac:dyDescent="0.25">
      <c r="A205" s="91" t="s">
        <v>158</v>
      </c>
      <c r="B205" s="91"/>
      <c r="C205" s="91"/>
      <c r="D205" s="91"/>
      <c r="E205" s="91"/>
    </row>
    <row r="206" spans="1:5" x14ac:dyDescent="0.25">
      <c r="A206" s="84"/>
      <c r="B206" s="84" t="s">
        <v>43</v>
      </c>
      <c r="C206" s="84"/>
      <c r="D206" s="84"/>
      <c r="E206" s="84"/>
    </row>
    <row r="207" spans="1:5" x14ac:dyDescent="0.25">
      <c r="A207" s="84"/>
      <c r="B207" s="11" t="s">
        <v>44</v>
      </c>
      <c r="C207" s="11" t="s">
        <v>45</v>
      </c>
      <c r="D207" s="11" t="s">
        <v>46</v>
      </c>
      <c r="E207" s="11" t="s">
        <v>45</v>
      </c>
    </row>
    <row r="208" spans="1:5" x14ac:dyDescent="0.25">
      <c r="A208" s="12" t="s">
        <v>130</v>
      </c>
      <c r="B208" s="29">
        <v>1937</v>
      </c>
      <c r="C208" s="30">
        <v>0.10009999999999999</v>
      </c>
      <c r="D208" s="29">
        <v>30047586</v>
      </c>
      <c r="E208" s="30">
        <v>1.9E-2</v>
      </c>
    </row>
    <row r="209" spans="1:5" x14ac:dyDescent="0.25">
      <c r="A209" s="13" t="s">
        <v>131</v>
      </c>
      <c r="B209" s="32">
        <v>1409</v>
      </c>
      <c r="C209" s="31">
        <v>7.2800000000000004E-2</v>
      </c>
      <c r="D209" s="32">
        <v>38075496</v>
      </c>
      <c r="E209" s="31">
        <v>2.41E-2</v>
      </c>
    </row>
    <row r="210" spans="1:5" x14ac:dyDescent="0.25">
      <c r="A210" s="13" t="s">
        <v>132</v>
      </c>
      <c r="B210" s="32">
        <v>1563</v>
      </c>
      <c r="C210" s="31">
        <v>8.0699999999999994E-2</v>
      </c>
      <c r="D210" s="32">
        <v>56597417</v>
      </c>
      <c r="E210" s="31">
        <v>3.5799999999999998E-2</v>
      </c>
    </row>
    <row r="211" spans="1:5" x14ac:dyDescent="0.25">
      <c r="A211" s="13" t="s">
        <v>133</v>
      </c>
      <c r="B211" s="32">
        <v>4061</v>
      </c>
      <c r="C211" s="31">
        <v>0.20979999999999999</v>
      </c>
      <c r="D211" s="32">
        <v>212054816</v>
      </c>
      <c r="E211" s="31">
        <v>0.13400000000000001</v>
      </c>
    </row>
    <row r="212" spans="1:5" x14ac:dyDescent="0.25">
      <c r="A212" s="13" t="s">
        <v>134</v>
      </c>
      <c r="B212" s="32">
        <v>3477</v>
      </c>
      <c r="C212" s="31">
        <v>0.17960000000000001</v>
      </c>
      <c r="D212" s="32">
        <v>259410495</v>
      </c>
      <c r="E212" s="31">
        <v>0.16389999999999999</v>
      </c>
    </row>
    <row r="213" spans="1:5" x14ac:dyDescent="0.25">
      <c r="A213" s="13" t="s">
        <v>135</v>
      </c>
      <c r="B213" s="32">
        <v>3953</v>
      </c>
      <c r="C213" s="31">
        <v>0.20419999999999999</v>
      </c>
      <c r="D213" s="32">
        <v>417171679</v>
      </c>
      <c r="E213" s="31">
        <v>0.2636</v>
      </c>
    </row>
    <row r="214" spans="1:5" x14ac:dyDescent="0.25">
      <c r="A214" s="13" t="s">
        <v>136</v>
      </c>
      <c r="B214" s="32">
        <v>1647</v>
      </c>
      <c r="C214" s="31">
        <v>8.5099999999999995E-2</v>
      </c>
      <c r="D214" s="32">
        <v>247258319</v>
      </c>
      <c r="E214" s="31">
        <v>0.15620000000000001</v>
      </c>
    </row>
    <row r="215" spans="1:5" x14ac:dyDescent="0.25">
      <c r="A215" s="13" t="s">
        <v>137</v>
      </c>
      <c r="B215" s="13">
        <v>955</v>
      </c>
      <c r="C215" s="31">
        <v>4.9299999999999997E-2</v>
      </c>
      <c r="D215" s="32">
        <v>198775091</v>
      </c>
      <c r="E215" s="31">
        <v>0.12559999999999999</v>
      </c>
    </row>
    <row r="216" spans="1:5" x14ac:dyDescent="0.25">
      <c r="A216" s="13" t="s">
        <v>138</v>
      </c>
      <c r="B216" s="13">
        <v>324</v>
      </c>
      <c r="C216" s="31">
        <v>1.67E-2</v>
      </c>
      <c r="D216" s="32">
        <v>104589460</v>
      </c>
      <c r="E216" s="31">
        <v>6.6100000000000006E-2</v>
      </c>
    </row>
    <row r="217" spans="1:5" x14ac:dyDescent="0.25">
      <c r="A217" s="14" t="s">
        <v>139</v>
      </c>
      <c r="B217" s="14">
        <v>34</v>
      </c>
      <c r="C217" s="33">
        <v>1.8E-3</v>
      </c>
      <c r="D217" s="37">
        <v>18673641</v>
      </c>
      <c r="E217" s="33">
        <v>1.18E-2</v>
      </c>
    </row>
    <row r="218" spans="1:5" x14ac:dyDescent="0.25">
      <c r="A218" s="17" t="s">
        <v>51</v>
      </c>
      <c r="B218" s="34">
        <v>19360</v>
      </c>
      <c r="C218" s="35">
        <v>1</v>
      </c>
      <c r="D218" s="34">
        <v>1582654000</v>
      </c>
      <c r="E218" s="35">
        <v>1</v>
      </c>
    </row>
    <row r="219" spans="1:5" x14ac:dyDescent="0.25">
      <c r="A219" s="38" t="s">
        <v>80</v>
      </c>
      <c r="E219" s="39">
        <v>3400</v>
      </c>
    </row>
    <row r="220" spans="1:5" x14ac:dyDescent="0.25">
      <c r="A220" s="38" t="s">
        <v>81</v>
      </c>
      <c r="E220" s="39">
        <v>1001795</v>
      </c>
    </row>
    <row r="221" spans="1:5" x14ac:dyDescent="0.25">
      <c r="A221" s="38" t="s">
        <v>82</v>
      </c>
      <c r="E221" s="39">
        <v>148237</v>
      </c>
    </row>
    <row r="223" spans="1:5" ht="15.75" x14ac:dyDescent="0.25">
      <c r="A223" s="91" t="s">
        <v>159</v>
      </c>
      <c r="B223" s="91"/>
      <c r="C223" s="91"/>
      <c r="D223" s="91"/>
      <c r="E223" s="91"/>
    </row>
    <row r="224" spans="1:5" x14ac:dyDescent="0.25">
      <c r="A224" s="84"/>
      <c r="B224" s="84" t="s">
        <v>43</v>
      </c>
      <c r="C224" s="84"/>
      <c r="D224" s="84"/>
      <c r="E224" s="84"/>
    </row>
    <row r="225" spans="1:5" x14ac:dyDescent="0.25">
      <c r="A225" s="84"/>
      <c r="B225" s="11" t="s">
        <v>44</v>
      </c>
      <c r="C225" s="11" t="s">
        <v>45</v>
      </c>
      <c r="D225" s="11" t="s">
        <v>46</v>
      </c>
      <c r="E225" s="11" t="s">
        <v>45</v>
      </c>
    </row>
    <row r="226" spans="1:5" x14ac:dyDescent="0.25">
      <c r="A226" s="12" t="s">
        <v>64</v>
      </c>
      <c r="B226" s="29">
        <v>3230</v>
      </c>
      <c r="C226" s="30">
        <v>0.1668</v>
      </c>
      <c r="D226" s="29">
        <v>89633328</v>
      </c>
      <c r="E226" s="30">
        <v>5.6599999999999998E-2</v>
      </c>
    </row>
    <row r="227" spans="1:5" x14ac:dyDescent="0.25">
      <c r="A227" s="13" t="s">
        <v>65</v>
      </c>
      <c r="B227" s="13">
        <v>834</v>
      </c>
      <c r="C227" s="31">
        <v>4.3099999999999999E-2</v>
      </c>
      <c r="D227" s="32">
        <v>36145739</v>
      </c>
      <c r="E227" s="31">
        <v>2.2800000000000001E-2</v>
      </c>
    </row>
    <row r="228" spans="1:5" x14ac:dyDescent="0.25">
      <c r="A228" s="13" t="s">
        <v>66</v>
      </c>
      <c r="B228" s="13">
        <v>958</v>
      </c>
      <c r="C228" s="31">
        <v>4.9500000000000002E-2</v>
      </c>
      <c r="D228" s="32">
        <v>48140206</v>
      </c>
      <c r="E228" s="31">
        <v>3.04E-2</v>
      </c>
    </row>
    <row r="229" spans="1:5" x14ac:dyDescent="0.25">
      <c r="A229" s="13" t="s">
        <v>67</v>
      </c>
      <c r="B229" s="13">
        <v>878</v>
      </c>
      <c r="C229" s="31">
        <v>4.5400000000000003E-2</v>
      </c>
      <c r="D229" s="32">
        <v>49885848</v>
      </c>
      <c r="E229" s="31">
        <v>3.15E-2</v>
      </c>
    </row>
    <row r="230" spans="1:5" x14ac:dyDescent="0.25">
      <c r="A230" s="13" t="s">
        <v>68</v>
      </c>
      <c r="B230" s="32">
        <v>1063</v>
      </c>
      <c r="C230" s="31">
        <v>5.4899999999999997E-2</v>
      </c>
      <c r="D230" s="32">
        <v>70162832</v>
      </c>
      <c r="E230" s="31">
        <v>4.4299999999999999E-2</v>
      </c>
    </row>
    <row r="231" spans="1:5" x14ac:dyDescent="0.25">
      <c r="A231" s="13" t="s">
        <v>69</v>
      </c>
      <c r="B231" s="13">
        <v>972</v>
      </c>
      <c r="C231" s="31">
        <v>5.0200000000000002E-2</v>
      </c>
      <c r="D231" s="32">
        <v>74065934</v>
      </c>
      <c r="E231" s="31">
        <v>4.6800000000000001E-2</v>
      </c>
    </row>
    <row r="232" spans="1:5" x14ac:dyDescent="0.25">
      <c r="A232" s="13" t="s">
        <v>70</v>
      </c>
      <c r="B232" s="32">
        <v>1225</v>
      </c>
      <c r="C232" s="31">
        <v>6.3299999999999995E-2</v>
      </c>
      <c r="D232" s="32">
        <v>101895325</v>
      </c>
      <c r="E232" s="31">
        <v>6.4399999999999999E-2</v>
      </c>
    </row>
    <row r="233" spans="1:5" x14ac:dyDescent="0.25">
      <c r="A233" s="13" t="s">
        <v>71</v>
      </c>
      <c r="B233" s="32">
        <v>1246</v>
      </c>
      <c r="C233" s="31">
        <v>6.4399999999999999E-2</v>
      </c>
      <c r="D233" s="32">
        <v>118646071</v>
      </c>
      <c r="E233" s="31">
        <v>7.4999999999999997E-2</v>
      </c>
    </row>
    <row r="234" spans="1:5" x14ac:dyDescent="0.25">
      <c r="A234" s="13" t="s">
        <v>72</v>
      </c>
      <c r="B234" s="32">
        <v>1504</v>
      </c>
      <c r="C234" s="31">
        <v>7.7700000000000005E-2</v>
      </c>
      <c r="D234" s="32">
        <v>146868020</v>
      </c>
      <c r="E234" s="31">
        <v>9.2799999999999994E-2</v>
      </c>
    </row>
    <row r="235" spans="1:5" x14ac:dyDescent="0.25">
      <c r="A235" s="13" t="s">
        <v>73</v>
      </c>
      <c r="B235" s="32">
        <v>2343</v>
      </c>
      <c r="C235" s="31">
        <v>0.121</v>
      </c>
      <c r="D235" s="32">
        <v>274480973</v>
      </c>
      <c r="E235" s="31">
        <v>0.1734</v>
      </c>
    </row>
    <row r="236" spans="1:5" x14ac:dyDescent="0.25">
      <c r="A236" s="13" t="s">
        <v>74</v>
      </c>
      <c r="B236" s="32">
        <v>2961</v>
      </c>
      <c r="C236" s="31">
        <v>0.15290000000000001</v>
      </c>
      <c r="D236" s="32">
        <v>355288326</v>
      </c>
      <c r="E236" s="31">
        <v>0.22450000000000001</v>
      </c>
    </row>
    <row r="237" spans="1:5" x14ac:dyDescent="0.25">
      <c r="A237" s="13" t="s">
        <v>75</v>
      </c>
      <c r="B237" s="32">
        <v>1163</v>
      </c>
      <c r="C237" s="31">
        <v>6.0100000000000001E-2</v>
      </c>
      <c r="D237" s="32">
        <v>124331397</v>
      </c>
      <c r="E237" s="31">
        <v>7.8600000000000003E-2</v>
      </c>
    </row>
    <row r="238" spans="1:5" x14ac:dyDescent="0.25">
      <c r="A238" s="13" t="s">
        <v>76</v>
      </c>
      <c r="B238" s="13">
        <v>780</v>
      </c>
      <c r="C238" s="31">
        <v>4.0300000000000002E-2</v>
      </c>
      <c r="D238" s="32">
        <v>75483324</v>
      </c>
      <c r="E238" s="31">
        <v>4.7699999999999999E-2</v>
      </c>
    </row>
    <row r="239" spans="1:5" x14ac:dyDescent="0.25">
      <c r="A239" s="13" t="s">
        <v>77</v>
      </c>
      <c r="B239" s="13">
        <v>187</v>
      </c>
      <c r="C239" s="31">
        <v>9.7000000000000003E-3</v>
      </c>
      <c r="D239" s="32">
        <v>16221600</v>
      </c>
      <c r="E239" s="31">
        <v>1.0200000000000001E-2</v>
      </c>
    </row>
    <row r="240" spans="1:5" x14ac:dyDescent="0.25">
      <c r="A240" s="13" t="s">
        <v>78</v>
      </c>
      <c r="B240" s="13">
        <v>14</v>
      </c>
      <c r="C240" s="31">
        <v>6.9999999999999999E-4</v>
      </c>
      <c r="D240" s="32">
        <v>1108770</v>
      </c>
      <c r="E240" s="31">
        <v>6.9999999999999999E-4</v>
      </c>
    </row>
    <row r="241" spans="1:5" x14ac:dyDescent="0.25">
      <c r="A241" s="13" t="s">
        <v>79</v>
      </c>
      <c r="B241" s="13">
        <v>1</v>
      </c>
      <c r="C241" s="31">
        <v>1E-4</v>
      </c>
      <c r="D241" s="32">
        <v>163411</v>
      </c>
      <c r="E241" s="31">
        <v>1E-4</v>
      </c>
    </row>
    <row r="242" spans="1:5" x14ac:dyDescent="0.25">
      <c r="A242" s="14" t="s">
        <v>51</v>
      </c>
      <c r="B242" s="14">
        <v>1</v>
      </c>
      <c r="C242" s="33">
        <v>1E-4</v>
      </c>
      <c r="D242" s="37">
        <v>132897</v>
      </c>
      <c r="E242" s="33">
        <v>1E-4</v>
      </c>
    </row>
    <row r="243" spans="1:5" x14ac:dyDescent="0.25">
      <c r="A243" s="17" t="s">
        <v>51</v>
      </c>
      <c r="B243" s="34">
        <v>19360</v>
      </c>
      <c r="C243" s="35">
        <v>1</v>
      </c>
      <c r="D243" s="34">
        <v>1582654000</v>
      </c>
      <c r="E243" s="35">
        <v>1</v>
      </c>
    </row>
    <row r="244" spans="1:5" x14ac:dyDescent="0.25">
      <c r="A244" s="38" t="s">
        <v>80</v>
      </c>
      <c r="E244" s="1">
        <v>2</v>
      </c>
    </row>
    <row r="245" spans="1:5" x14ac:dyDescent="0.25">
      <c r="A245" s="38" t="s">
        <v>81</v>
      </c>
      <c r="E245" s="1">
        <v>104.25</v>
      </c>
    </row>
    <row r="246" spans="1:5" x14ac:dyDescent="0.25">
      <c r="A246" s="38" t="s">
        <v>82</v>
      </c>
      <c r="E246" s="1">
        <v>66.239999999999995</v>
      </c>
    </row>
    <row r="248" spans="1:5" ht="15.75" x14ac:dyDescent="0.25">
      <c r="A248" s="91" t="s">
        <v>160</v>
      </c>
      <c r="B248" s="91"/>
      <c r="C248" s="91"/>
      <c r="D248" s="91"/>
      <c r="E248" s="91"/>
    </row>
    <row r="249" spans="1:5" x14ac:dyDescent="0.25">
      <c r="A249" s="84"/>
      <c r="B249" s="84" t="s">
        <v>43</v>
      </c>
      <c r="C249" s="84"/>
      <c r="D249" s="84"/>
      <c r="E249" s="84"/>
    </row>
    <row r="250" spans="1:5" x14ac:dyDescent="0.25">
      <c r="A250" s="84"/>
      <c r="B250" s="11" t="s">
        <v>44</v>
      </c>
      <c r="C250" s="11" t="s">
        <v>45</v>
      </c>
      <c r="D250" s="11" t="s">
        <v>46</v>
      </c>
      <c r="E250" s="11" t="s">
        <v>45</v>
      </c>
    </row>
    <row r="251" spans="1:5" x14ac:dyDescent="0.25">
      <c r="A251" s="12" t="s">
        <v>161</v>
      </c>
      <c r="B251" s="12">
        <v>106</v>
      </c>
      <c r="C251" s="30">
        <v>5.4999999999999997E-3</v>
      </c>
      <c r="D251" s="29">
        <v>1857990</v>
      </c>
      <c r="E251" s="30">
        <v>1.1999999999999999E-3</v>
      </c>
    </row>
    <row r="252" spans="1:5" x14ac:dyDescent="0.25">
      <c r="A252" s="13" t="s">
        <v>162</v>
      </c>
      <c r="B252" s="13">
        <v>141</v>
      </c>
      <c r="C252" s="31">
        <v>7.3000000000000001E-3</v>
      </c>
      <c r="D252" s="32">
        <v>20651929</v>
      </c>
      <c r="E252" s="31">
        <v>1.2999999999999999E-2</v>
      </c>
    </row>
    <row r="253" spans="1:5" x14ac:dyDescent="0.25">
      <c r="A253" s="13" t="s">
        <v>163</v>
      </c>
      <c r="B253" s="32">
        <v>2836</v>
      </c>
      <c r="C253" s="31">
        <v>0.14649999999999999</v>
      </c>
      <c r="D253" s="32">
        <v>321344912</v>
      </c>
      <c r="E253" s="31">
        <v>0.20300000000000001</v>
      </c>
    </row>
    <row r="254" spans="1:5" x14ac:dyDescent="0.25">
      <c r="A254" s="13" t="s">
        <v>164</v>
      </c>
      <c r="B254" s="32">
        <v>3013</v>
      </c>
      <c r="C254" s="31">
        <v>0.15559999999999999</v>
      </c>
      <c r="D254" s="32">
        <v>311978214</v>
      </c>
      <c r="E254" s="31">
        <v>0.1971</v>
      </c>
    </row>
    <row r="255" spans="1:5" x14ac:dyDescent="0.25">
      <c r="A255" s="13" t="s">
        <v>165</v>
      </c>
      <c r="B255" s="32">
        <v>3395</v>
      </c>
      <c r="C255" s="31">
        <v>0.1754</v>
      </c>
      <c r="D255" s="32">
        <v>286344902</v>
      </c>
      <c r="E255" s="31">
        <v>0.18090000000000001</v>
      </c>
    </row>
    <row r="256" spans="1:5" x14ac:dyDescent="0.25">
      <c r="A256" s="13" t="s">
        <v>166</v>
      </c>
      <c r="B256" s="32">
        <v>9628</v>
      </c>
      <c r="C256" s="31">
        <v>0.49730000000000002</v>
      </c>
      <c r="D256" s="32">
        <v>621791438</v>
      </c>
      <c r="E256" s="31">
        <v>0.39290000000000003</v>
      </c>
    </row>
    <row r="257" spans="1:5" x14ac:dyDescent="0.25">
      <c r="A257" s="13" t="s">
        <v>167</v>
      </c>
      <c r="B257" s="13">
        <v>241</v>
      </c>
      <c r="C257" s="31">
        <v>1.24E-2</v>
      </c>
      <c r="D257" s="32">
        <v>18684614</v>
      </c>
      <c r="E257" s="31">
        <v>1.18E-2</v>
      </c>
    </row>
    <row r="258" spans="1:5" x14ac:dyDescent="0.25">
      <c r="A258" s="13" t="s">
        <v>168</v>
      </c>
      <c r="B258" s="13">
        <v>0</v>
      </c>
      <c r="C258" s="31">
        <v>0</v>
      </c>
      <c r="D258" s="13">
        <v>0</v>
      </c>
      <c r="E258" s="31">
        <v>0</v>
      </c>
    </row>
    <row r="259" spans="1:5" x14ac:dyDescent="0.25">
      <c r="A259" s="13" t="s">
        <v>169</v>
      </c>
      <c r="B259" s="13">
        <v>0</v>
      </c>
      <c r="C259" s="31">
        <v>0</v>
      </c>
      <c r="D259" s="13">
        <v>0</v>
      </c>
      <c r="E259" s="31">
        <v>0</v>
      </c>
    </row>
    <row r="260" spans="1:5" x14ac:dyDescent="0.25">
      <c r="A260" s="14" t="s">
        <v>170</v>
      </c>
      <c r="B260" s="14">
        <v>0</v>
      </c>
      <c r="C260" s="33">
        <v>0</v>
      </c>
      <c r="D260" s="14">
        <v>0</v>
      </c>
      <c r="E260" s="33">
        <v>0</v>
      </c>
    </row>
    <row r="261" spans="1:5" x14ac:dyDescent="0.25">
      <c r="A261" s="17" t="s">
        <v>51</v>
      </c>
      <c r="B261" s="34">
        <v>19360</v>
      </c>
      <c r="C261" s="35">
        <v>1</v>
      </c>
      <c r="D261" s="34">
        <v>1582654000</v>
      </c>
      <c r="E261" s="35">
        <v>1</v>
      </c>
    </row>
    <row r="262" spans="1:5" x14ac:dyDescent="0.25">
      <c r="A262" s="38" t="s">
        <v>80</v>
      </c>
      <c r="E262" s="1">
        <v>0.75</v>
      </c>
    </row>
    <row r="263" spans="1:5" x14ac:dyDescent="0.25">
      <c r="A263" s="38" t="s">
        <v>81</v>
      </c>
      <c r="E263" s="1">
        <v>6.99</v>
      </c>
    </row>
    <row r="264" spans="1:5" x14ac:dyDescent="0.25">
      <c r="A264" s="38" t="s">
        <v>82</v>
      </c>
      <c r="E264" s="1">
        <v>4.38</v>
      </c>
    </row>
    <row r="266" spans="1:5" ht="15.75" x14ac:dyDescent="0.25">
      <c r="A266" s="91" t="s">
        <v>171</v>
      </c>
      <c r="B266" s="91"/>
      <c r="C266" s="91"/>
      <c r="D266" s="91"/>
      <c r="E266" s="91"/>
    </row>
    <row r="267" spans="1:5" x14ac:dyDescent="0.25">
      <c r="A267" s="84"/>
      <c r="B267" s="84" t="s">
        <v>43</v>
      </c>
      <c r="C267" s="84"/>
      <c r="D267" s="84"/>
      <c r="E267" s="84"/>
    </row>
    <row r="268" spans="1:5" x14ac:dyDescent="0.25">
      <c r="A268" s="84"/>
      <c r="B268" s="11" t="s">
        <v>44</v>
      </c>
      <c r="C268" s="11" t="s">
        <v>45</v>
      </c>
      <c r="D268" s="11" t="s">
        <v>46</v>
      </c>
      <c r="E268" s="11" t="s">
        <v>45</v>
      </c>
    </row>
    <row r="269" spans="1:5" x14ac:dyDescent="0.25">
      <c r="A269" s="12" t="s">
        <v>172</v>
      </c>
      <c r="B269" s="29">
        <v>2774</v>
      </c>
      <c r="C269" s="30">
        <v>0.27039999999999997</v>
      </c>
      <c r="D269" s="29">
        <v>322520132</v>
      </c>
      <c r="E269" s="30">
        <v>0.32240000000000002</v>
      </c>
    </row>
    <row r="270" spans="1:5" x14ac:dyDescent="0.25">
      <c r="A270" s="13" t="s">
        <v>173</v>
      </c>
      <c r="B270" s="32">
        <v>2462</v>
      </c>
      <c r="C270" s="31">
        <v>0.24</v>
      </c>
      <c r="D270" s="32">
        <v>264811222</v>
      </c>
      <c r="E270" s="31">
        <v>0.26469999999999999</v>
      </c>
    </row>
    <row r="271" spans="1:5" x14ac:dyDescent="0.25">
      <c r="A271" s="13" t="s">
        <v>174</v>
      </c>
      <c r="B271" s="32">
        <v>3615</v>
      </c>
      <c r="C271" s="31">
        <v>0.35239999999999999</v>
      </c>
      <c r="D271" s="32">
        <v>311754272</v>
      </c>
      <c r="E271" s="31">
        <v>0.31159999999999999</v>
      </c>
    </row>
    <row r="272" spans="1:5" x14ac:dyDescent="0.25">
      <c r="A272" s="13" t="s">
        <v>175</v>
      </c>
      <c r="B272" s="32">
        <v>1329</v>
      </c>
      <c r="C272" s="31">
        <v>0.12959999999999999</v>
      </c>
      <c r="D272" s="32">
        <v>95935598</v>
      </c>
      <c r="E272" s="31">
        <v>9.5899999999999999E-2</v>
      </c>
    </row>
    <row r="273" spans="1:5" x14ac:dyDescent="0.25">
      <c r="A273" s="13" t="s">
        <v>176</v>
      </c>
      <c r="B273" s="13">
        <v>77</v>
      </c>
      <c r="C273" s="31">
        <v>7.4999999999999997E-3</v>
      </c>
      <c r="D273" s="32">
        <v>5371881</v>
      </c>
      <c r="E273" s="31">
        <v>5.4000000000000003E-3</v>
      </c>
    </row>
    <row r="274" spans="1:5" x14ac:dyDescent="0.25">
      <c r="A274" s="13" t="s">
        <v>177</v>
      </c>
      <c r="B274" s="13">
        <v>0</v>
      </c>
      <c r="C274" s="31">
        <v>0</v>
      </c>
      <c r="D274" s="13">
        <v>0</v>
      </c>
      <c r="E274" s="31">
        <v>0</v>
      </c>
    </row>
    <row r="275" spans="1:5" x14ac:dyDescent="0.25">
      <c r="A275" s="14" t="s">
        <v>178</v>
      </c>
      <c r="B275" s="14">
        <v>0</v>
      </c>
      <c r="C275" s="33">
        <v>0</v>
      </c>
      <c r="D275" s="14">
        <v>0</v>
      </c>
      <c r="E275" s="33">
        <v>0</v>
      </c>
    </row>
    <row r="276" spans="1:5" x14ac:dyDescent="0.25">
      <c r="A276" s="17" t="s">
        <v>51</v>
      </c>
      <c r="B276" s="34">
        <v>10257</v>
      </c>
      <c r="C276" s="35">
        <v>1</v>
      </c>
      <c r="D276" s="34">
        <v>1000393105</v>
      </c>
      <c r="E276" s="35">
        <v>1</v>
      </c>
    </row>
    <row r="277" spans="1:5" x14ac:dyDescent="0.25">
      <c r="A277" s="38" t="s">
        <v>80</v>
      </c>
      <c r="E277" s="1">
        <v>1.79</v>
      </c>
    </row>
    <row r="278" spans="1:5" x14ac:dyDescent="0.25">
      <c r="A278" s="38" t="s">
        <v>81</v>
      </c>
      <c r="E278" s="1">
        <v>6.99</v>
      </c>
    </row>
    <row r="279" spans="1:5" x14ac:dyDescent="0.25">
      <c r="A279" s="38" t="s">
        <v>82</v>
      </c>
      <c r="E279" s="1">
        <v>3.75</v>
      </c>
    </row>
    <row r="281" spans="1:5" ht="15.75" x14ac:dyDescent="0.25">
      <c r="A281" s="91" t="s">
        <v>179</v>
      </c>
      <c r="B281" s="91"/>
      <c r="C281" s="91"/>
      <c r="D281" s="91"/>
      <c r="E281" s="91"/>
    </row>
    <row r="282" spans="1:5" x14ac:dyDescent="0.25">
      <c r="A282" s="84"/>
      <c r="B282" s="84" t="s">
        <v>43</v>
      </c>
      <c r="C282" s="84"/>
      <c r="D282" s="84"/>
      <c r="E282" s="84"/>
    </row>
    <row r="283" spans="1:5" x14ac:dyDescent="0.25">
      <c r="A283" s="84"/>
      <c r="B283" s="11" t="s">
        <v>44</v>
      </c>
      <c r="C283" s="11" t="s">
        <v>45</v>
      </c>
      <c r="D283" s="11" t="s">
        <v>46</v>
      </c>
      <c r="E283" s="11" t="s">
        <v>45</v>
      </c>
    </row>
    <row r="284" spans="1:5" x14ac:dyDescent="0.25">
      <c r="A284" s="40">
        <v>2015</v>
      </c>
      <c r="B284" s="29">
        <v>3740</v>
      </c>
      <c r="C284" s="30">
        <v>0.36470000000000002</v>
      </c>
      <c r="D284" s="29">
        <v>362508468</v>
      </c>
      <c r="E284" s="30">
        <v>0.36249999999999999</v>
      </c>
    </row>
    <row r="285" spans="1:5" x14ac:dyDescent="0.25">
      <c r="A285" s="41">
        <v>2016</v>
      </c>
      <c r="B285" s="32">
        <v>3481</v>
      </c>
      <c r="C285" s="31">
        <v>0.33939999999999998</v>
      </c>
      <c r="D285" s="32">
        <v>351227397</v>
      </c>
      <c r="E285" s="31">
        <v>0.35120000000000001</v>
      </c>
    </row>
    <row r="286" spans="1:5" x14ac:dyDescent="0.25">
      <c r="A286" s="41">
        <v>2017</v>
      </c>
      <c r="B286" s="32">
        <v>1253</v>
      </c>
      <c r="C286" s="31">
        <v>0.1222</v>
      </c>
      <c r="D286" s="32">
        <v>122190975</v>
      </c>
      <c r="E286" s="31">
        <v>0.1222</v>
      </c>
    </row>
    <row r="287" spans="1:5" x14ac:dyDescent="0.25">
      <c r="A287" s="41">
        <v>2018</v>
      </c>
      <c r="B287" s="13">
        <v>835</v>
      </c>
      <c r="C287" s="31">
        <v>8.14E-2</v>
      </c>
      <c r="D287" s="32">
        <v>88480014</v>
      </c>
      <c r="E287" s="31">
        <v>8.8499999999999995E-2</v>
      </c>
    </row>
    <row r="288" spans="1:5" x14ac:dyDescent="0.25">
      <c r="A288" s="41">
        <v>2019</v>
      </c>
      <c r="B288" s="13">
        <v>658</v>
      </c>
      <c r="C288" s="31">
        <v>6.4199999999999993E-2</v>
      </c>
      <c r="D288" s="32">
        <v>51641691</v>
      </c>
      <c r="E288" s="31">
        <v>5.16E-2</v>
      </c>
    </row>
    <row r="289" spans="1:5" x14ac:dyDescent="0.25">
      <c r="A289" s="41">
        <v>2020</v>
      </c>
      <c r="B289" s="13">
        <v>22</v>
      </c>
      <c r="C289" s="31">
        <v>2.0999999999999999E-3</v>
      </c>
      <c r="D289" s="32">
        <v>1611690</v>
      </c>
      <c r="E289" s="31">
        <v>1.6000000000000001E-3</v>
      </c>
    </row>
    <row r="290" spans="1:5" x14ac:dyDescent="0.25">
      <c r="A290" s="42" t="s">
        <v>180</v>
      </c>
      <c r="B290" s="14">
        <v>266</v>
      </c>
      <c r="C290" s="33">
        <v>2.5899999999999999E-2</v>
      </c>
      <c r="D290" s="37">
        <v>22331701</v>
      </c>
      <c r="E290" s="33">
        <v>2.23E-2</v>
      </c>
    </row>
    <row r="291" spans="1:5" x14ac:dyDescent="0.25">
      <c r="A291" s="17" t="s">
        <v>51</v>
      </c>
      <c r="B291" s="34">
        <v>10255</v>
      </c>
      <c r="C291" s="36">
        <v>1</v>
      </c>
      <c r="D291" s="34">
        <v>999991935</v>
      </c>
      <c r="E291" s="36">
        <v>1</v>
      </c>
    </row>
    <row r="292" spans="1:5" x14ac:dyDescent="0.25">
      <c r="A292" s="38" t="s">
        <v>80</v>
      </c>
      <c r="E292" s="1">
        <v>2015</v>
      </c>
    </row>
    <row r="293" spans="1:5" x14ac:dyDescent="0.25">
      <c r="A293" s="38" t="s">
        <v>81</v>
      </c>
      <c r="E293" s="1">
        <v>2030</v>
      </c>
    </row>
    <row r="294" spans="1:5" x14ac:dyDescent="0.25">
      <c r="A294" s="38" t="s">
        <v>82</v>
      </c>
      <c r="E294" s="1">
        <v>2016</v>
      </c>
    </row>
  </sheetData>
  <mergeCells count="60">
    <mergeCell ref="A1:E1"/>
    <mergeCell ref="A2:A3"/>
    <mergeCell ref="B2:E2"/>
    <mergeCell ref="A11:E11"/>
    <mergeCell ref="A12:A13"/>
    <mergeCell ref="B12:E12"/>
    <mergeCell ref="A26:E26"/>
    <mergeCell ref="A27:A28"/>
    <mergeCell ref="B27:E27"/>
    <mergeCell ref="A50:E50"/>
    <mergeCell ref="A51:A52"/>
    <mergeCell ref="B51:E51"/>
    <mergeCell ref="A74:E74"/>
    <mergeCell ref="A75:A76"/>
    <mergeCell ref="B75:E75"/>
    <mergeCell ref="A92:E92"/>
    <mergeCell ref="A93:A94"/>
    <mergeCell ref="B93:E93"/>
    <mergeCell ref="A100:E100"/>
    <mergeCell ref="A101:A102"/>
    <mergeCell ref="B101:E101"/>
    <mergeCell ref="A113:E113"/>
    <mergeCell ref="A114:A115"/>
    <mergeCell ref="B114:E114"/>
    <mergeCell ref="A121:E121"/>
    <mergeCell ref="A122:A123"/>
    <mergeCell ref="B122:E122"/>
    <mergeCell ref="A128:E128"/>
    <mergeCell ref="A129:A130"/>
    <mergeCell ref="B129:E129"/>
    <mergeCell ref="A136:E136"/>
    <mergeCell ref="A137:A138"/>
    <mergeCell ref="B137:E137"/>
    <mergeCell ref="A153:E153"/>
    <mergeCell ref="A154:A155"/>
    <mergeCell ref="B154:E154"/>
    <mergeCell ref="A171:E171"/>
    <mergeCell ref="A172:A173"/>
    <mergeCell ref="B172:E172"/>
    <mergeCell ref="A184:E184"/>
    <mergeCell ref="A185:A186"/>
    <mergeCell ref="B185:E185"/>
    <mergeCell ref="A191:E191"/>
    <mergeCell ref="A192:A193"/>
    <mergeCell ref="B192:E192"/>
    <mergeCell ref="A205:E205"/>
    <mergeCell ref="A206:A207"/>
    <mergeCell ref="B206:E206"/>
    <mergeCell ref="A223:E223"/>
    <mergeCell ref="A224:A225"/>
    <mergeCell ref="B224:E224"/>
    <mergeCell ref="A248:E248"/>
    <mergeCell ref="A249:A250"/>
    <mergeCell ref="B249:E249"/>
    <mergeCell ref="A266:E266"/>
    <mergeCell ref="A267:A268"/>
    <mergeCell ref="B267:E267"/>
    <mergeCell ref="A281:E281"/>
    <mergeCell ref="A282:A283"/>
    <mergeCell ref="B282:E282"/>
  </mergeCells>
  <pageMargins left="0.7" right="0.7" top="0.75" bottom="0.75" header="0.3" footer="0.3"/>
  <pageSetup paperSize="9" scale="95" fitToHeight="0" orientation="portrait" r:id="rId1"/>
  <rowBreaks count="5" manualBreakCount="5">
    <brk id="48" max="16383" man="1"/>
    <brk id="98" max="16383" man="1"/>
    <brk id="151" max="4" man="1"/>
    <brk id="203" max="16383" man="1"/>
    <brk id="2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45"/>
  <sheetViews>
    <sheetView view="pageBreakPreview" zoomScaleNormal="100" zoomScaleSheetLayoutView="100" workbookViewId="0">
      <selection sqref="A1:G1"/>
    </sheetView>
  </sheetViews>
  <sheetFormatPr defaultRowHeight="15" x14ac:dyDescent="0.25"/>
  <cols>
    <col min="1" max="1" width="54.140625" style="1" bestFit="1" customWidth="1"/>
    <col min="2" max="2" width="5" style="1" bestFit="1" customWidth="1"/>
    <col min="3" max="4" width="12.7109375" style="1" bestFit="1" customWidth="1"/>
    <col min="5" max="5" width="45.5703125" style="1" bestFit="1" customWidth="1"/>
    <col min="6" max="7" width="12.7109375" style="1" bestFit="1" customWidth="1"/>
    <col min="8" max="8" width="11.5703125" style="1" bestFit="1" customWidth="1"/>
    <col min="9" max="16384" width="9.140625" style="1"/>
  </cols>
  <sheetData>
    <row r="1" spans="1:7" ht="15.75" x14ac:dyDescent="0.25">
      <c r="A1" s="92" t="s">
        <v>0</v>
      </c>
      <c r="B1" s="93"/>
      <c r="C1" s="93"/>
      <c r="D1" s="93"/>
      <c r="E1" s="93"/>
      <c r="F1" s="93"/>
      <c r="G1" s="94"/>
    </row>
    <row r="2" spans="1:7" x14ac:dyDescent="0.25">
      <c r="A2" s="43" t="s">
        <v>1</v>
      </c>
      <c r="B2" s="44"/>
      <c r="C2" s="45">
        <v>42047</v>
      </c>
      <c r="D2" s="45">
        <v>42016</v>
      </c>
      <c r="E2" s="46"/>
      <c r="F2" s="45">
        <v>42047</v>
      </c>
      <c r="G2" s="47">
        <v>42016</v>
      </c>
    </row>
    <row r="3" spans="1:7" x14ac:dyDescent="0.25">
      <c r="A3" s="43"/>
      <c r="B3" s="44"/>
      <c r="C3" s="44"/>
      <c r="D3" s="44"/>
      <c r="E3" s="44"/>
      <c r="F3" s="44"/>
      <c r="G3" s="48"/>
    </row>
    <row r="4" spans="1:7" x14ac:dyDescent="0.25">
      <c r="A4" s="43" t="s">
        <v>2</v>
      </c>
      <c r="B4" s="44"/>
      <c r="C4" s="95" t="s">
        <v>3</v>
      </c>
      <c r="D4" s="95"/>
      <c r="E4" s="96"/>
      <c r="F4" s="44"/>
      <c r="G4" s="48"/>
    </row>
    <row r="5" spans="1:7" x14ac:dyDescent="0.25">
      <c r="A5" s="43"/>
      <c r="B5" s="44"/>
      <c r="C5" s="49"/>
      <c r="D5" s="49"/>
      <c r="E5" s="44"/>
      <c r="F5" s="44"/>
      <c r="G5" s="48"/>
    </row>
    <row r="6" spans="1:7" x14ac:dyDescent="0.25">
      <c r="A6" s="43" t="s">
        <v>4</v>
      </c>
      <c r="B6" s="44"/>
      <c r="C6" s="49" t="s">
        <v>5</v>
      </c>
      <c r="D6" s="49" t="s">
        <v>5</v>
      </c>
      <c r="E6" s="49" t="s">
        <v>6</v>
      </c>
      <c r="F6" s="50">
        <v>1296483153</v>
      </c>
      <c r="G6" s="51">
        <f>D44</f>
        <v>1039738874</v>
      </c>
    </row>
    <row r="7" spans="1:7" x14ac:dyDescent="0.25">
      <c r="A7" s="43"/>
      <c r="B7" s="44"/>
      <c r="C7" s="44"/>
      <c r="D7" s="44"/>
      <c r="E7" s="49"/>
      <c r="F7" s="44"/>
      <c r="G7" s="48"/>
    </row>
    <row r="8" spans="1:7" x14ac:dyDescent="0.25">
      <c r="A8" s="52" t="s">
        <v>7</v>
      </c>
      <c r="B8" s="44"/>
      <c r="C8" s="50">
        <v>1582654000</v>
      </c>
      <c r="D8" s="50">
        <v>1276447526</v>
      </c>
      <c r="E8" s="49" t="s">
        <v>8</v>
      </c>
      <c r="F8" s="50">
        <v>25307970</v>
      </c>
      <c r="G8" s="51">
        <v>27280250</v>
      </c>
    </row>
    <row r="9" spans="1:7" x14ac:dyDescent="0.25">
      <c r="A9" s="52" t="s">
        <v>9</v>
      </c>
      <c r="B9" s="44"/>
      <c r="C9" s="50">
        <v>3645402247</v>
      </c>
      <c r="D9" s="50">
        <v>3172522712</v>
      </c>
      <c r="E9" s="49"/>
      <c r="F9" s="44"/>
      <c r="G9" s="48"/>
    </row>
    <row r="10" spans="1:7" x14ac:dyDescent="0.25">
      <c r="A10" s="52" t="s">
        <v>10</v>
      </c>
      <c r="B10" s="44"/>
      <c r="C10" s="53">
        <v>0.83</v>
      </c>
      <c r="D10" s="53">
        <v>0.83</v>
      </c>
      <c r="E10" s="49" t="s">
        <v>11</v>
      </c>
      <c r="F10" s="44">
        <v>0</v>
      </c>
      <c r="G10" s="48">
        <v>0</v>
      </c>
    </row>
    <row r="11" spans="1:7" x14ac:dyDescent="0.25">
      <c r="A11" s="52" t="s">
        <v>12</v>
      </c>
      <c r="B11" s="44"/>
      <c r="C11" s="50">
        <v>1582485416</v>
      </c>
      <c r="D11" s="50">
        <v>1275127646</v>
      </c>
      <c r="E11" s="49"/>
      <c r="F11" s="44"/>
      <c r="G11" s="48"/>
    </row>
    <row r="12" spans="1:7" x14ac:dyDescent="0.25">
      <c r="A12" s="52" t="s">
        <v>13</v>
      </c>
      <c r="B12" s="44"/>
      <c r="C12" s="50">
        <v>168584</v>
      </c>
      <c r="D12" s="50">
        <v>1232507</v>
      </c>
      <c r="E12" s="49" t="s">
        <v>14</v>
      </c>
      <c r="F12" s="44">
        <v>0</v>
      </c>
      <c r="G12" s="48">
        <v>0</v>
      </c>
    </row>
    <row r="13" spans="1:7" x14ac:dyDescent="0.25">
      <c r="A13" s="52" t="s">
        <v>15</v>
      </c>
      <c r="B13" s="44"/>
      <c r="C13" s="44">
        <v>0</v>
      </c>
      <c r="D13" s="50">
        <v>87374</v>
      </c>
      <c r="E13" s="49"/>
      <c r="F13" s="44"/>
      <c r="G13" s="48"/>
    </row>
    <row r="14" spans="1:7" x14ac:dyDescent="0.25">
      <c r="A14" s="52" t="s">
        <v>16</v>
      </c>
      <c r="B14" s="44"/>
      <c r="C14" s="50">
        <v>706222000</v>
      </c>
      <c r="D14" s="50">
        <v>706222000</v>
      </c>
      <c r="E14" s="49" t="s">
        <v>17</v>
      </c>
      <c r="F14" s="50">
        <v>17840991</v>
      </c>
      <c r="G14" s="51">
        <v>17822424</v>
      </c>
    </row>
    <row r="15" spans="1:7" x14ac:dyDescent="0.25">
      <c r="A15" s="52" t="s">
        <v>18</v>
      </c>
      <c r="B15" s="44"/>
      <c r="C15" s="44">
        <v>3.61</v>
      </c>
      <c r="D15" s="44">
        <v>3.69</v>
      </c>
      <c r="E15" s="49"/>
      <c r="F15" s="44"/>
      <c r="G15" s="48"/>
    </row>
    <row r="16" spans="1:7" x14ac:dyDescent="0.25">
      <c r="A16" s="52" t="s">
        <v>19</v>
      </c>
      <c r="B16" s="44"/>
      <c r="C16" s="53">
        <v>2.06E-2</v>
      </c>
      <c r="D16" s="53">
        <v>2.06E-2</v>
      </c>
      <c r="E16" s="49" t="s">
        <v>20</v>
      </c>
      <c r="F16" s="50">
        <v>52575592</v>
      </c>
      <c r="G16" s="51">
        <v>53788988</v>
      </c>
    </row>
    <row r="17" spans="1:8" x14ac:dyDescent="0.25">
      <c r="A17" s="52"/>
      <c r="B17" s="44"/>
      <c r="C17" s="44"/>
      <c r="D17" s="44"/>
      <c r="E17" s="49"/>
      <c r="F17" s="44"/>
      <c r="G17" s="48"/>
    </row>
    <row r="18" spans="1:8" x14ac:dyDescent="0.25">
      <c r="A18" s="43" t="s">
        <v>21</v>
      </c>
      <c r="B18" s="49"/>
      <c r="C18" s="44"/>
      <c r="D18" s="44"/>
      <c r="E18" s="49" t="s">
        <v>22</v>
      </c>
      <c r="F18" s="50">
        <v>1251374540</v>
      </c>
      <c r="G18" s="51">
        <v>995407712</v>
      </c>
      <c r="H18" s="39"/>
    </row>
    <row r="19" spans="1:8" x14ac:dyDescent="0.25">
      <c r="A19" s="52"/>
      <c r="B19" s="44"/>
      <c r="C19" s="44"/>
      <c r="D19" s="44"/>
      <c r="E19" s="49"/>
      <c r="F19" s="44"/>
      <c r="G19" s="48"/>
    </row>
    <row r="20" spans="1:8" x14ac:dyDescent="0.25">
      <c r="A20" s="43" t="s">
        <v>23</v>
      </c>
      <c r="B20" s="44"/>
      <c r="C20" s="44"/>
      <c r="D20" s="44"/>
      <c r="E20" s="49" t="s">
        <v>24</v>
      </c>
      <c r="F20" s="50">
        <v>706222000</v>
      </c>
      <c r="G20" s="51">
        <v>706222000</v>
      </c>
    </row>
    <row r="21" spans="1:8" x14ac:dyDescent="0.25">
      <c r="A21" s="52" t="s">
        <v>25</v>
      </c>
      <c r="B21" s="44"/>
      <c r="C21" s="44"/>
      <c r="D21" s="44"/>
      <c r="E21" s="49"/>
      <c r="F21" s="44"/>
      <c r="G21" s="48"/>
    </row>
    <row r="22" spans="1:8" x14ac:dyDescent="0.25">
      <c r="A22" s="52"/>
      <c r="B22" s="44"/>
      <c r="C22" s="44"/>
      <c r="D22" s="44"/>
      <c r="E22" s="49" t="s">
        <v>26</v>
      </c>
      <c r="F22" s="54" t="s">
        <v>27</v>
      </c>
      <c r="G22" s="55" t="s">
        <v>27</v>
      </c>
    </row>
    <row r="23" spans="1:8" x14ac:dyDescent="0.25">
      <c r="A23" s="52" t="s">
        <v>28</v>
      </c>
      <c r="B23" s="46" t="s">
        <v>29</v>
      </c>
      <c r="C23" s="44"/>
      <c r="D23" s="44"/>
      <c r="E23" s="49"/>
      <c r="F23" s="44"/>
      <c r="G23" s="48"/>
    </row>
    <row r="24" spans="1:8" x14ac:dyDescent="0.25">
      <c r="A24" s="52" t="s">
        <v>30</v>
      </c>
      <c r="B24" s="44"/>
      <c r="C24" s="56">
        <v>1582654000</v>
      </c>
      <c r="D24" s="56">
        <v>1276447526</v>
      </c>
      <c r="E24" s="49"/>
      <c r="F24" s="44"/>
      <c r="G24" s="48"/>
    </row>
    <row r="25" spans="1:8" x14ac:dyDescent="0.25">
      <c r="A25" s="52" t="s">
        <v>31</v>
      </c>
      <c r="B25" s="44">
        <v>0.75</v>
      </c>
      <c r="C25" s="54" t="s">
        <v>32</v>
      </c>
      <c r="D25" s="54" t="s">
        <v>32</v>
      </c>
      <c r="E25" s="49"/>
      <c r="F25" s="44"/>
      <c r="G25" s="48"/>
    </row>
    <row r="26" spans="1:8" x14ac:dyDescent="0.25">
      <c r="A26" s="52" t="s">
        <v>33</v>
      </c>
      <c r="B26" s="44">
        <v>0.4</v>
      </c>
      <c r="C26" s="54" t="s">
        <v>32</v>
      </c>
      <c r="D26" s="54" t="s">
        <v>32</v>
      </c>
      <c r="E26" s="49"/>
      <c r="F26" s="44"/>
      <c r="G26" s="48"/>
    </row>
    <row r="27" spans="1:8" x14ac:dyDescent="0.25">
      <c r="A27" s="52" t="s">
        <v>34</v>
      </c>
      <c r="B27" s="44">
        <v>0.25</v>
      </c>
      <c r="C27" s="54" t="s">
        <v>32</v>
      </c>
      <c r="D27" s="54" t="s">
        <v>32</v>
      </c>
      <c r="E27" s="49"/>
      <c r="F27" s="44"/>
      <c r="G27" s="48"/>
    </row>
    <row r="28" spans="1:8" x14ac:dyDescent="0.25">
      <c r="A28" s="52" t="s">
        <v>35</v>
      </c>
      <c r="B28" s="44"/>
      <c r="C28" s="57">
        <v>20626104</v>
      </c>
      <c r="D28" s="57">
        <v>23750087</v>
      </c>
      <c r="E28" s="58"/>
      <c r="F28" s="59"/>
      <c r="G28" s="60"/>
    </row>
    <row r="29" spans="1:8" x14ac:dyDescent="0.25">
      <c r="A29" s="43" t="s">
        <v>25</v>
      </c>
      <c r="B29" s="49"/>
      <c r="C29" s="61">
        <v>1562027895</v>
      </c>
      <c r="D29" s="61">
        <v>1252697439</v>
      </c>
      <c r="E29" s="62" t="s">
        <v>36</v>
      </c>
      <c r="F29" s="63">
        <v>0.56440000000000001</v>
      </c>
      <c r="G29" s="64">
        <v>0.70950000000000002</v>
      </c>
    </row>
    <row r="30" spans="1:8" x14ac:dyDescent="0.25">
      <c r="A30" s="52"/>
      <c r="B30" s="44"/>
      <c r="C30" s="54"/>
      <c r="D30" s="54"/>
      <c r="E30" s="65"/>
      <c r="F30" s="66"/>
      <c r="G30" s="67"/>
    </row>
    <row r="31" spans="1:8" x14ac:dyDescent="0.25">
      <c r="A31" s="43" t="s">
        <v>37</v>
      </c>
      <c r="B31" s="44"/>
      <c r="C31" s="54"/>
      <c r="D31" s="54"/>
      <c r="E31" s="44"/>
      <c r="F31" s="44"/>
      <c r="G31" s="48"/>
    </row>
    <row r="32" spans="1:8" x14ac:dyDescent="0.25">
      <c r="A32" s="52" t="s">
        <v>38</v>
      </c>
      <c r="B32" s="44"/>
      <c r="C32" s="54"/>
      <c r="D32" s="54"/>
      <c r="E32" s="44"/>
      <c r="F32" s="44"/>
      <c r="G32" s="48"/>
    </row>
    <row r="33" spans="1:7" x14ac:dyDescent="0.25">
      <c r="A33" s="52"/>
      <c r="B33" s="44"/>
      <c r="C33" s="54"/>
      <c r="D33" s="54"/>
      <c r="E33" s="44"/>
      <c r="F33" s="44"/>
      <c r="G33" s="48"/>
    </row>
    <row r="34" spans="1:7" x14ac:dyDescent="0.25">
      <c r="A34" s="52" t="s">
        <v>28</v>
      </c>
      <c r="B34" s="46" t="s">
        <v>39</v>
      </c>
      <c r="C34" s="54"/>
      <c r="D34" s="54"/>
      <c r="E34" s="44"/>
      <c r="F34" s="44"/>
      <c r="G34" s="48"/>
    </row>
    <row r="35" spans="1:7" x14ac:dyDescent="0.25">
      <c r="A35" s="52" t="s">
        <v>30</v>
      </c>
      <c r="B35" s="44"/>
      <c r="C35" s="56">
        <v>1582654000</v>
      </c>
      <c r="D35" s="56">
        <v>1276447526</v>
      </c>
      <c r="E35" s="44"/>
      <c r="F35" s="44"/>
      <c r="G35" s="48"/>
    </row>
    <row r="36" spans="1:7" x14ac:dyDescent="0.25">
      <c r="A36" s="52" t="s">
        <v>31</v>
      </c>
      <c r="B36" s="44">
        <v>1</v>
      </c>
      <c r="C36" s="54" t="s">
        <v>32</v>
      </c>
      <c r="D36" s="54" t="s">
        <v>32</v>
      </c>
      <c r="E36" s="44"/>
      <c r="F36" s="44"/>
      <c r="G36" s="48"/>
    </row>
    <row r="37" spans="1:7" x14ac:dyDescent="0.25">
      <c r="A37" s="52" t="s">
        <v>33</v>
      </c>
      <c r="B37" s="44">
        <v>0.4</v>
      </c>
      <c r="C37" s="54" t="s">
        <v>32</v>
      </c>
      <c r="D37" s="54" t="s">
        <v>32</v>
      </c>
      <c r="E37" s="44"/>
      <c r="F37" s="44"/>
      <c r="G37" s="48"/>
    </row>
    <row r="38" spans="1:7" x14ac:dyDescent="0.25">
      <c r="A38" s="52" t="s">
        <v>34</v>
      </c>
      <c r="B38" s="44">
        <v>0.25</v>
      </c>
      <c r="C38" s="54" t="s">
        <v>32</v>
      </c>
      <c r="D38" s="54" t="s">
        <v>32</v>
      </c>
      <c r="E38" s="44"/>
      <c r="F38" s="44"/>
      <c r="G38" s="48"/>
    </row>
    <row r="39" spans="1:7" x14ac:dyDescent="0.25">
      <c r="A39" s="52" t="s">
        <v>35</v>
      </c>
      <c r="B39" s="44"/>
      <c r="C39" s="57">
        <v>20626104</v>
      </c>
      <c r="D39" s="57">
        <v>23750087</v>
      </c>
      <c r="E39" s="44"/>
      <c r="F39" s="44"/>
      <c r="G39" s="48"/>
    </row>
    <row r="40" spans="1:7" x14ac:dyDescent="0.25">
      <c r="A40" s="43" t="s">
        <v>40</v>
      </c>
      <c r="B40" s="44"/>
      <c r="C40" s="61">
        <v>1562027895</v>
      </c>
      <c r="D40" s="61">
        <v>1252697439</v>
      </c>
      <c r="E40" s="44"/>
      <c r="F40" s="44"/>
      <c r="G40" s="48"/>
    </row>
    <row r="41" spans="1:7" x14ac:dyDescent="0.25">
      <c r="A41" s="52"/>
      <c r="B41" s="44"/>
      <c r="C41" s="44"/>
      <c r="D41" s="44"/>
      <c r="E41" s="44"/>
      <c r="F41" s="44"/>
      <c r="G41" s="48"/>
    </row>
    <row r="42" spans="1:7" x14ac:dyDescent="0.25">
      <c r="A42" s="52" t="s">
        <v>41</v>
      </c>
      <c r="B42" s="44"/>
      <c r="C42" s="53">
        <v>0.83</v>
      </c>
      <c r="D42" s="53">
        <v>0.83</v>
      </c>
      <c r="E42" s="44"/>
      <c r="F42" s="44"/>
      <c r="G42" s="48"/>
    </row>
    <row r="43" spans="1:7" x14ac:dyDescent="0.25">
      <c r="A43" s="68"/>
      <c r="B43" s="59"/>
      <c r="C43" s="59"/>
      <c r="D43" s="59"/>
      <c r="E43" s="44"/>
      <c r="F43" s="44"/>
      <c r="G43" s="48"/>
    </row>
    <row r="44" spans="1:7" x14ac:dyDescent="0.25">
      <c r="A44" s="69" t="s">
        <v>38</v>
      </c>
      <c r="B44" s="70"/>
      <c r="C44" s="71">
        <v>1296483153</v>
      </c>
      <c r="D44" s="71">
        <v>1039738874</v>
      </c>
      <c r="E44" s="44"/>
      <c r="F44" s="44"/>
      <c r="G44" s="48"/>
    </row>
    <row r="45" spans="1:7" x14ac:dyDescent="0.25">
      <c r="A45" s="72"/>
      <c r="B45" s="70"/>
      <c r="C45" s="70"/>
      <c r="D45" s="70"/>
      <c r="E45" s="59"/>
      <c r="F45" s="59"/>
      <c r="G45" s="60"/>
    </row>
  </sheetData>
  <mergeCells count="2">
    <mergeCell ref="A1:G1"/>
    <mergeCell ref="C4:E4"/>
  </mergeCells>
  <pageMargins left="0.7" right="0.7" top="0.75" bottom="0.75" header="0.3" footer="0.3"/>
  <pageSetup paperSize="9" scale="5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ME_mth_inv_misc_current_sfp_gro</vt:lpstr>
      <vt:lpstr>ME_mth_inv_strat_current_sfp_gr</vt:lpstr>
      <vt:lpstr>ME_mth_inv_act_current_sfp_grou</vt:lpstr>
      <vt:lpstr>ME_mth_inv_misc_current_sfp_gro!Print_Area</vt:lpstr>
    </vt:vector>
  </TitlesOfParts>
  <Company>Leeds Building Society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Norminton</dc:creator>
  <cp:lastModifiedBy>James Hansford</cp:lastModifiedBy>
  <cp:lastPrinted>2015-02-16T16:28:13Z</cp:lastPrinted>
  <dcterms:created xsi:type="dcterms:W3CDTF">2015-02-13T12:33:09Z</dcterms:created>
  <dcterms:modified xsi:type="dcterms:W3CDTF">2015-02-16T16:30:17Z</dcterms:modified>
</cp:coreProperties>
</file>